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officesharedservice-my.sharepoint.com/personal/dmain_westminster_gov_uk/Documents/Desktop/"/>
    </mc:Choice>
  </mc:AlternateContent>
  <xr:revisionPtr revIDLastSave="0" documentId="8_{B18264A1-81C4-4FE8-83A3-1416921A2EF7}" xr6:coauthVersionLast="47" xr6:coauthVersionMax="47" xr10:uidLastSave="{00000000-0000-0000-0000-000000000000}"/>
  <bookViews>
    <workbookView xWindow="68" yWindow="52" windowWidth="20324" windowHeight="8168" xr2:uid="{00000000-000D-0000-FFFF-FFFF00000000}"/>
  </bookViews>
  <sheets>
    <sheet name="Contracts Q2 21_22" sheetId="5" r:id="rId1"/>
    <sheet name="ITTs Q2 21_22" sheetId="4" r:id="rId2"/>
  </sheets>
  <definedNames>
    <definedName name="_xlnm._FilterDatabase" localSheetId="0" hidden="1">'Contracts Q2 21_22'!$A$5:$L$5</definedName>
    <definedName name="_xlnm._FilterDatabase" localSheetId="1" hidden="1">'ITTs Q2 21_22'!$A$5:$H$5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4" i="5" l="1"/>
  <c r="K22" i="5"/>
  <c r="K17" i="5"/>
  <c r="K13" i="5"/>
  <c r="K21" i="5"/>
</calcChain>
</file>

<file path=xl/sharedStrings.xml><?xml version="1.0" encoding="utf-8"?>
<sst xmlns="http://schemas.openxmlformats.org/spreadsheetml/2006/main" count="501" uniqueCount="198">
  <si>
    <t>Reference Number</t>
  </si>
  <si>
    <t>Title of Agreement</t>
  </si>
  <si>
    <t>Supplier Name</t>
  </si>
  <si>
    <t>Start Date</t>
  </si>
  <si>
    <t>End Date</t>
  </si>
  <si>
    <t>Description of Goods/Services</t>
  </si>
  <si>
    <t>Contract Value</t>
  </si>
  <si>
    <t>Department Responsible</t>
  </si>
  <si>
    <t>SME</t>
  </si>
  <si>
    <t>Email Notice</t>
  </si>
  <si>
    <t>Review Date</t>
  </si>
  <si>
    <t>Procurement Information</t>
  </si>
  <si>
    <t xml:space="preserve">Department </t>
  </si>
  <si>
    <t>Deadline</t>
  </si>
  <si>
    <t>Published</t>
  </si>
  <si>
    <t>Negotiation Description</t>
  </si>
  <si>
    <t>Project Title</t>
  </si>
  <si>
    <t>Project Code</t>
  </si>
  <si>
    <t>Royal Borough of Kensington &amp; Chelsea</t>
  </si>
  <si>
    <t>Estimated Contract Value</t>
  </si>
  <si>
    <t>ITT Type</t>
  </si>
  <si>
    <t>RFQ (Request for Quotation)</t>
  </si>
  <si>
    <t>Status</t>
  </si>
  <si>
    <t>Created</t>
  </si>
  <si>
    <t>prj_RBKC_18346</t>
  </si>
  <si>
    <t>Professional Services for External Cyclical Works - Scheme 1</t>
  </si>
  <si>
    <t>ITT's above £5k issued in Quarter 2 2021/22 (01 Jul 2021 to 30 Sep 2021)</t>
  </si>
  <si>
    <t>Contract Detail above £5k  Quarter 2 2021/22 (01 Jul 2021 to 30 Sep 2021)</t>
  </si>
  <si>
    <t>con_RBKC_21197</t>
  </si>
  <si>
    <t>con_RBKC_21199</t>
  </si>
  <si>
    <t>con_RBKC_21198</t>
  </si>
  <si>
    <t>con_RBKC_21210</t>
  </si>
  <si>
    <t>con_RBKC_21156</t>
  </si>
  <si>
    <t>con_RBKC_21203</t>
  </si>
  <si>
    <t>con_RBKC_21159</t>
  </si>
  <si>
    <t>con_RBKC_21221</t>
  </si>
  <si>
    <t>con_RBKC_21172</t>
  </si>
  <si>
    <t>con_RBKC_20904</t>
  </si>
  <si>
    <t>con_RBKC_21220</t>
  </si>
  <si>
    <t>con_RBKC_21183</t>
  </si>
  <si>
    <t>con_RBKC_21213</t>
  </si>
  <si>
    <t>con_RBKC_21225</t>
  </si>
  <si>
    <t>con_RBKC_21202</t>
  </si>
  <si>
    <t>con_RBKC_21294</t>
  </si>
  <si>
    <t>con_RBKC_21032</t>
  </si>
  <si>
    <t>con_WCC_20992</t>
  </si>
  <si>
    <t>con_WCC_20249</t>
  </si>
  <si>
    <t>con_WCC_20247</t>
  </si>
  <si>
    <t>RH/RF/RBKC/DFG/Mouro</t>
  </si>
  <si>
    <t>RH/RF/RBKC/DFG/Pateras</t>
  </si>
  <si>
    <t>RH/RF/RBKC/DFG/Pacheco</t>
  </si>
  <si>
    <t>RH/RF/RBKC/HMS/Crute</t>
  </si>
  <si>
    <t>RH/MH/RBKC/DFG/O'Connor</t>
  </si>
  <si>
    <t>RH/MH/RBKC/HMS/RESTREPO</t>
  </si>
  <si>
    <t>RH/RF/RBKC/HMS/Cappella</t>
  </si>
  <si>
    <t>RH/RF/RBKC/HMS/Bakkali</t>
  </si>
  <si>
    <t>RH/RF/RBKC/HMS/Lee</t>
  </si>
  <si>
    <t>RH/MH/RBKC/LUIZ SILVA</t>
  </si>
  <si>
    <t>RH/RF/RBKC/DFG/Kadiri</t>
  </si>
  <si>
    <t>RH/RF/RBKC/HMS/Mohammed</t>
  </si>
  <si>
    <t>RH/RF/RBKC/DFG/Mohsenzadeh</t>
  </si>
  <si>
    <t>RH/MH/RBKC/DFG/Dixon</t>
  </si>
  <si>
    <t>RH/RF/RBKC/DFG/Chouaou</t>
  </si>
  <si>
    <t>Community Engagement Specialist</t>
  </si>
  <si>
    <t>PT 193 Nursery Lane Plant Room Upgrade</t>
  </si>
  <si>
    <t>Healthy Schools, Healthy Early Years and Domestic Abuse Prevention - RBKC Contract</t>
  </si>
  <si>
    <t>Lot 2 - Alcohol Specific Treatment Intervention Service - RBKC Contract</t>
  </si>
  <si>
    <t>Lot 1 - Substance Misuse Treatment Service - RBKC Contract</t>
  </si>
  <si>
    <t>ABBEY BUILDERS (LONDON) LTD</t>
  </si>
  <si>
    <t>Garvey Bros Builders</t>
  </si>
  <si>
    <t>Amwell Construction Ltd</t>
  </si>
  <si>
    <t>Adaptations MW Ltd</t>
  </si>
  <si>
    <t>liberty Adaptations Ltd</t>
  </si>
  <si>
    <t xml:space="preserve">Whitehouse Building Specialists </t>
  </si>
  <si>
    <t>Aquaneed Ltd</t>
  </si>
  <si>
    <t>COLAB London LTD</t>
  </si>
  <si>
    <t>Vallectric Ltd</t>
  </si>
  <si>
    <t>Health Education Partnership Limited</t>
  </si>
  <si>
    <t>change, grow, live (CGL)</t>
  </si>
  <si>
    <t>Turning Point</t>
  </si>
  <si>
    <t>Wet Floor Shower and Associated Works</t>
  </si>
  <si>
    <t xml:space="preserve">Adaptation of existing bathroom to a wet floor including and associated works </t>
  </si>
  <si>
    <t xml:space="preserve">Adaptation of existing bathroom including and associated works </t>
  </si>
  <si>
    <t xml:space="preserve">1) Adaptation of existing bathroom with shower cubicle to provide a wet floor shower including and associated works. 
2) Adapt adjoining storage room to provide a sensory room including works to kitchen wall. </t>
  </si>
  <si>
    <t>Wet Floor Shower and Associated Works / Demolish Wall</t>
  </si>
  <si>
    <t>Upgrade of Plant Room at Nursery Lane.</t>
  </si>
  <si>
    <t xml:space="preserve">An Alcohol Specific Treatment Intervention Service within the Royal Borough of Kensington &amp; Chelsea. The aims of the Service are to: 
- deliver alcohol services across the Authorities to respond flexibly to the emerging trends, including those following COVID-19, and the changing needs of residents; 
- further embed the culture of active and innovative methods of Service User involvement which permeate Services’ delivery; 
- embody an ethos of ambition for individual success and demonstrate a proactive approach using entrepreneurship, in increasing opportunities for individual success and sustainable recovery; and 
- deliver clinical interventions by qualified medical staff that operate within clear clinical governance guidelines. </t>
  </si>
  <si>
    <t xml:space="preserve">A Substance Misuse Treatment Service within the Royal Borough of Kensington &amp; Chelsea. The aims of the Service are to: 
- deliver services across the Authorities to respond flexibly to the emerging trends, including those following COVID-19, and the changing substance misuse needs of residents;  
- further embed the culture of active and innovative methods of Service User involvement which permeate Services’ delivery;  
- embody an ethos of ambition for individual success and demonstrate a proactive approach using entrepreneurship, in increasing opportunities for individual success and sustainable recovery; and 
- deliver clinical interventions by qualified medical staff that operate within clear clinical governance guidelines. </t>
  </si>
  <si>
    <t>Open</t>
  </si>
  <si>
    <t>Adaptation of existing bathroom to provide a wet floor shower and associated works.</t>
  </si>
  <si>
    <t>Community consultant to conduct a community consultation in respect of the future delivery arrangements for the The Curve Community Centre located in North Kensington.</t>
  </si>
  <si>
    <t xml:space="preserve">Support RBKC and early years’ settings to drive improvement in the health and wellbeing of their school and early years’ communities. The programme aims to reduce health inequalities and improve outcomes of children and young people by supporting settings to adopt and maintain a whole settings approach to health and wellbeing. This is done in a coherent and unified way supporting physical activity, healthy eating, emotional and mental health and wellbeing and oral health promotion amongst other priority health and wellbeing topics. </t>
  </si>
  <si>
    <t>prj_RBKC_19534</t>
  </si>
  <si>
    <t>prj_RBKC_19463</t>
  </si>
  <si>
    <t>prj_RBKC_19440</t>
  </si>
  <si>
    <t>prj_RBKC_19300</t>
  </si>
  <si>
    <t>prj_RBKC_19505</t>
  </si>
  <si>
    <t>prj_RBKC_19371</t>
  </si>
  <si>
    <t>prj_RBKC_5346</t>
  </si>
  <si>
    <t>prj_RBKC_16919</t>
  </si>
  <si>
    <t>prj_RBKC_19264</t>
  </si>
  <si>
    <t>prj_RBKC_17858</t>
  </si>
  <si>
    <t>prj_RBKC_17046</t>
  </si>
  <si>
    <t>prj_RBKC_19482</t>
  </si>
  <si>
    <t>prj_RBKC_19253</t>
  </si>
  <si>
    <t>prj_RBKC_17775</t>
  </si>
  <si>
    <t>prj_RBKC_19385</t>
  </si>
  <si>
    <t>prj_RBKC_19344</t>
  </si>
  <si>
    <t>prj_RBKC_19423</t>
  </si>
  <si>
    <t>prj_RBKC_19259</t>
  </si>
  <si>
    <t>prj_RBKC_19427</t>
  </si>
  <si>
    <t>prj_RBKC_18440</t>
  </si>
  <si>
    <t>prj_RBKC_19203</t>
  </si>
  <si>
    <t>prj_RBKC_19150</t>
  </si>
  <si>
    <t>prj_RBKC_19180</t>
  </si>
  <si>
    <t>prj_RBKC_19218</t>
  </si>
  <si>
    <t>prj_RBKC_19257</t>
  </si>
  <si>
    <t>prj_RBKC_18872</t>
  </si>
  <si>
    <t>prj_RBKC_18862</t>
  </si>
  <si>
    <t>Henry Dickens Court Estate Cyclical Repairs and Decoration Works – Scheme 11</t>
  </si>
  <si>
    <t>Swinbrook Estate External Cyclical Works - Scheme 24</t>
  </si>
  <si>
    <t>Gunnersbury Cemetery Chapel Repairs</t>
  </si>
  <si>
    <t>Community Works</t>
  </si>
  <si>
    <t>PT 241 - Convent Estate - Estate Entry Improvements Project</t>
  </si>
  <si>
    <t>Door Entry Systems and Proximity Control Access System to 67 Blocks in RBKC.</t>
  </si>
  <si>
    <t>Housing Adaptations</t>
  </si>
  <si>
    <t xml:space="preserve">Boundary Wall and Structural Repairs </t>
  </si>
  <si>
    <t>PT 222 - Silchester Estate Towers - Entrance Improvements Project (2)</t>
  </si>
  <si>
    <t>Avondale Park Gardens External Cyclical Major Works Scheme 18</t>
  </si>
  <si>
    <t xml:space="preserve"> Galvanised Tank Replacement Works</t>
  </si>
  <si>
    <t>PT 246 Octavia House - Metalworks and Entrance Gates (2)</t>
  </si>
  <si>
    <t>NHS SBS Framework - Construction Consultancy Services 2 (SBS/17/NH/PZR/9256)</t>
  </si>
  <si>
    <t>Arundel Gardens, Faraday Road &amp; Adair Road External Cyclical Repairs - Scheme 20</t>
  </si>
  <si>
    <t>Worlds End Estate Wet Riser Installation.</t>
  </si>
  <si>
    <t>New Local Plan Review Integrated Impact Assessment</t>
  </si>
  <si>
    <t>Valuers Services for Home Ownership</t>
  </si>
  <si>
    <t>Elm Park Gardens External Cyclical Repairs and Decoration Works – Scheme 16.</t>
  </si>
  <si>
    <t>CCS G Cloud 12 Framework</t>
  </si>
  <si>
    <t xml:space="preserve">The Sandhills External Cyclical Repairs and Decoration Works Scheme 21 </t>
  </si>
  <si>
    <t>Wayfinding Signage for Fire Service</t>
  </si>
  <si>
    <t>Holland Park Sensory garden</t>
  </si>
  <si>
    <t>Erection of Roof Edge Protection Systems</t>
  </si>
  <si>
    <t>PT 213 Octavia House - Metalworks and Entrance Gates</t>
  </si>
  <si>
    <t>RBKC- Environment and Communities</t>
  </si>
  <si>
    <t>PT 208 Swinbrook Estate - Greening B - Soft Landscaping</t>
  </si>
  <si>
    <t>PT 207 Swinbrook Estate - Greening A - Hard Landscaping</t>
  </si>
  <si>
    <t>Henry Dickens Court Estate External Cyclical Repairs and Decoration Works – Scheme 11</t>
  </si>
  <si>
    <t xml:space="preserve">Community Works – Into Work Project Employment Advice Services </t>
  </si>
  <si>
    <t>Door Entry Systems and Proximity Control Access System to 67 Blocks in RBKC Owned Blocks:- Works Tracker Ref 17 FINAL</t>
  </si>
  <si>
    <t>RH/RF/RBKC/HMS/Hammond</t>
  </si>
  <si>
    <t>Appointment of Cost CA/PD - Boundary Wall</t>
  </si>
  <si>
    <t>Silchester Estate Entrance Improvements Project</t>
  </si>
  <si>
    <t>Appointment of Quantity Surveyor/Cost Consultant  - Scheme  18</t>
  </si>
  <si>
    <t>Appointment of Clerk Of Works - Scheme 18</t>
  </si>
  <si>
    <t>Appointment of Principal Designer  - Scheme 18</t>
  </si>
  <si>
    <t>Galvanised Tank Replacement Works</t>
  </si>
  <si>
    <t>PT 246 Octavia House - Metalworks and Entrance Gates</t>
  </si>
  <si>
    <t>Lot 2 Project Management:  Employer's Agent</t>
  </si>
  <si>
    <t>Appointment of Quantity Surveyor/Cost Consultant  - Scheme 20</t>
  </si>
  <si>
    <t>Appointment of Principal Designer  - Scheme 20</t>
  </si>
  <si>
    <t>Appointment of Clerk Of Works - Scheme 20</t>
  </si>
  <si>
    <t>Multidisciplinary Services for Grove House External Cyclical Works - Scheme 5</t>
  </si>
  <si>
    <t>Multi-Disciplinary Services for Grove House External Cyclical Works - Scheme 5</t>
  </si>
  <si>
    <t xml:space="preserve"> Principal Designer Services for Pond House External Cyclical Works - Scheme 3</t>
  </si>
  <si>
    <t>RH/RF/RBKC/DFG/El-Arris</t>
  </si>
  <si>
    <t>CCS G Cloud 12 Framework:  Income Management Solution (Cost estimate purposes only)</t>
  </si>
  <si>
    <t>Clerk of Works Services for Grove House External Cyclical Works (Scheme 5)</t>
  </si>
  <si>
    <t>Clerk of Works Services for Exmoor, Kelfield Bassett External Cyclical Works (Scheme 27)</t>
  </si>
  <si>
    <t>Multi-disciplinary Services for – Exmoor, Oxford, Basset, Bramley, Downing, Kelfield Cyclical Works (Scheme 27)</t>
  </si>
  <si>
    <t>Principal Designer for Trellick Tower  Wet Riser Installation</t>
  </si>
  <si>
    <t>Professional Services for Exmoor, Kelfield External Cyclical Works - Scheme 27</t>
  </si>
  <si>
    <t>Principle Designer Services for Grove House External Cyclical Works - Scheme 5</t>
  </si>
  <si>
    <t>RH/MH/RBKC/Parsipour</t>
  </si>
  <si>
    <t>Holland Park - Sensory Garden</t>
  </si>
  <si>
    <t>RH/MH/RBKC/Pruthi</t>
  </si>
  <si>
    <t>RH/MH/RBKC/DFG/Kremez</t>
  </si>
  <si>
    <t>RH/RF/RBKC/HMS/Cuizon</t>
  </si>
  <si>
    <t>RH/MH/RBKC/HMS/Musa</t>
  </si>
  <si>
    <t>RH/MH/RBKC/DFG/Gomez</t>
  </si>
  <si>
    <t>RH/MH/RBKC/HMS/Seyari</t>
  </si>
  <si>
    <t>Professional Services for Brickbarn &amp; Kings Road External Cyclical Works - Scheme 23</t>
  </si>
  <si>
    <t>RH/MH/RBKC/DFG/Kassam</t>
  </si>
  <si>
    <t>Octavia House - Metalworks and Entrance Gates</t>
  </si>
  <si>
    <t>RH/MH/RBKC/HMS/Farahani</t>
  </si>
  <si>
    <t>Capability Assessment: Construction Consultancy Services 2 (Lot 2 - Project Management))</t>
  </si>
  <si>
    <t>Swinbrook Estate Greening Project B - Soft Landscaping</t>
  </si>
  <si>
    <t>RFQ Swinbrook Est - Greening A - Hard Landscaping</t>
  </si>
  <si>
    <t>RH/MH/RBKC/DFG/Augustin</t>
  </si>
  <si>
    <t>ITT (Invitation to Tender) FTS (Find a Tender)</t>
  </si>
  <si>
    <t>ITT (Invitation to Tender) Non FTS (Find a Tender)</t>
  </si>
  <si>
    <t>Mini-Competition</t>
  </si>
  <si>
    <t>YES</t>
  </si>
  <si>
    <t>-</t>
  </si>
  <si>
    <t>NO</t>
  </si>
  <si>
    <t>HS - Housing Services</t>
  </si>
  <si>
    <t>ELRS - Cleaner, Greener and Cultural Services</t>
  </si>
  <si>
    <t>CS - Procurement</t>
  </si>
  <si>
    <t>F&amp;R - Procurement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</si>
</sst>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0" x14ac:knownFonts="1">
    <font>
      <sz val="12"/>
      <color theme="1"/>
      <name val="Arial"/>
      <family val="2"/>
    </font>
    <font>
      <sz val="8"/>
      <color theme="1"/>
      <name val="Calibri"/>
      <family val="2"/>
      <scheme val="minor"/>
    </font>
    <font>
      <b/>
      <sz val="8"/>
      <color theme="0"/>
      <name val="Calibri"/>
      <family val="2"/>
      <scheme val="minor"/>
    </font>
    <font>
      <b/>
      <sz val="12"/>
      <name val="Calibri"/>
      <family val="2"/>
      <scheme val="minor"/>
    </font>
    <font>
      <sz val="8"/>
      <name val="Calibri"/>
      <family val="2"/>
    </font>
    <font>
      <sz val="8"/>
      <color theme="1"/>
      <name val="Arial"/>
      <family val="2"/>
    </font>
    <font>
      <sz val="12"/>
      <color theme="1"/>
      <name val="Calibri"/>
      <family val="2"/>
      <scheme val="minor"/>
    </font>
    <font>
      <sz val="11"/>
      <color theme="1"/>
      <name val="Arial"/>
      <family val="2"/>
    </font>
    <font>
      <sz val="12"/>
      <color theme="1"/>
      <name val="Arial"/>
      <family val="2"/>
    </font>
    <font>
      <b/>
      <sz val="10"/>
      <color theme="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8" fillId="0" borderId="0" applyFont="0" applyFill="0" applyBorder="0" applyAlignment="0" applyProtection="0"/>
  </cellStyleXfs>
  <cellXfs count="43">
    <xf numFmtId="0" fontId="0" fillId="0" borderId="0" xfId="0"/>
    <xf numFmtId="0" fontId="1" fillId="0" borderId="1" xfId="0" applyFont="1" applyBorder="1"/>
    <xf numFmtId="0" fontId="2" fillId="2" borderId="1" xfId="0" applyFont="1" applyFill="1" applyBorder="1" applyAlignment="1">
      <alignment horizontal="left"/>
    </xf>
    <xf numFmtId="0" fontId="3" fillId="0" borderId="0" xfId="0" applyFont="1" applyAlignment="1">
      <alignment horizontal="left"/>
    </xf>
    <xf numFmtId="0" fontId="0" fillId="0" borderId="0" xfId="0" applyAlignment="1"/>
    <xf numFmtId="0" fontId="1" fillId="0" borderId="0" xfId="0" applyFont="1" applyAlignment="1"/>
    <xf numFmtId="0" fontId="5" fillId="0" borderId="0" xfId="0" applyFont="1" applyAlignment="1"/>
    <xf numFmtId="0" fontId="6" fillId="0" borderId="0" xfId="0" applyFont="1" applyAlignment="1"/>
    <xf numFmtId="49" fontId="4" fillId="0" borderId="1" xfId="0" applyNumberFormat="1" applyFont="1" applyBorder="1" applyAlignment="1"/>
    <xf numFmtId="49" fontId="4" fillId="3" borderId="1" xfId="0" applyNumberFormat="1" applyFont="1" applyFill="1" applyBorder="1" applyAlignment="1">
      <alignment wrapText="1"/>
    </xf>
    <xf numFmtId="14" fontId="4" fillId="3" borderId="1" xfId="0" applyNumberFormat="1" applyFont="1" applyFill="1" applyBorder="1" applyAlignment="1"/>
    <xf numFmtId="49" fontId="4" fillId="0" borderId="1" xfId="0" applyNumberFormat="1" applyFont="1" applyBorder="1" applyAlignment="1">
      <alignment wrapText="1"/>
    </xf>
    <xf numFmtId="22" fontId="4" fillId="0" borderId="1" xfId="0" applyNumberFormat="1" applyFont="1" applyBorder="1"/>
    <xf numFmtId="0" fontId="1" fillId="3" borderId="1" xfId="0" applyFont="1" applyFill="1" applyBorder="1" applyAlignment="1"/>
    <xf numFmtId="0" fontId="5" fillId="3" borderId="1" xfId="0" applyFont="1" applyFill="1" applyBorder="1" applyAlignment="1"/>
    <xf numFmtId="14" fontId="5" fillId="3" borderId="1" xfId="0" applyNumberFormat="1" applyFont="1" applyFill="1" applyBorder="1" applyAlignment="1"/>
    <xf numFmtId="0" fontId="5" fillId="3" borderId="1" xfId="0" quotePrefix="1" applyFont="1" applyFill="1" applyBorder="1" applyAlignment="1">
      <alignment horizontal="center"/>
    </xf>
    <xf numFmtId="0" fontId="0" fillId="3" borderId="0" xfId="0" applyFill="1" applyAlignment="1"/>
    <xf numFmtId="49" fontId="1" fillId="3" borderId="1" xfId="0" applyNumberFormat="1" applyFont="1" applyFill="1" applyBorder="1" applyAlignment="1">
      <alignment wrapText="1"/>
    </xf>
    <xf numFmtId="0" fontId="1" fillId="3" borderId="0" xfId="0" applyFont="1" applyFill="1" applyAlignment="1"/>
    <xf numFmtId="0" fontId="7" fillId="0" borderId="0" xfId="0" applyFont="1" applyAlignment="1">
      <alignment vertical="center"/>
    </xf>
    <xf numFmtId="0" fontId="7" fillId="0" borderId="0" xfId="0" applyFont="1"/>
    <xf numFmtId="0" fontId="0" fillId="3" borderId="0" xfId="0" applyFill="1"/>
    <xf numFmtId="0" fontId="1" fillId="0" borderId="1" xfId="0" applyFont="1" applyBorder="1" applyAlignment="1">
      <alignment wrapText="1"/>
    </xf>
    <xf numFmtId="0" fontId="2" fillId="2" borderId="2" xfId="0" applyFont="1" applyFill="1" applyBorder="1" applyAlignment="1">
      <alignment horizontal="left"/>
    </xf>
    <xf numFmtId="49" fontId="4" fillId="3" borderId="1" xfId="0" applyNumberFormat="1" applyFont="1" applyFill="1" applyBorder="1" applyAlignment="1"/>
    <xf numFmtId="0" fontId="4" fillId="3" borderId="1" xfId="0" applyFont="1" applyFill="1" applyBorder="1" applyAlignment="1"/>
    <xf numFmtId="0" fontId="2" fillId="2" borderId="1" xfId="0" applyFont="1" applyFill="1" applyBorder="1" applyAlignment="1">
      <alignment horizontal="left" wrapText="1"/>
    </xf>
    <xf numFmtId="0" fontId="9" fillId="0" borderId="0" xfId="0" applyFont="1" applyAlignment="1">
      <alignment horizontal="left"/>
    </xf>
    <xf numFmtId="0" fontId="9" fillId="0" borderId="0" xfId="0" applyFont="1" applyAlignment="1"/>
    <xf numFmtId="49" fontId="4" fillId="0" borderId="1" xfId="0" applyNumberFormat="1" applyFont="1" applyFill="1" applyBorder="1"/>
    <xf numFmtId="0" fontId="4" fillId="3" borderId="1" xfId="0" applyFont="1" applyFill="1" applyBorder="1" applyAlignment="1">
      <alignment wrapText="1"/>
    </xf>
    <xf numFmtId="0" fontId="5" fillId="3" borderId="1" xfId="1" applyNumberFormat="1" applyFont="1" applyFill="1" applyBorder="1" applyAlignment="1"/>
    <xf numFmtId="0" fontId="5" fillId="3" borderId="1" xfId="0" applyFont="1" applyFill="1" applyBorder="1" applyAlignment="1">
      <alignment horizontal="center"/>
    </xf>
    <xf numFmtId="164" fontId="5" fillId="3" borderId="1" xfId="1" applyNumberFormat="1" applyFont="1" applyFill="1" applyBorder="1" applyAlignment="1"/>
    <xf numFmtId="0" fontId="1" fillId="3" borderId="1" xfId="0" applyFont="1" applyFill="1" applyBorder="1" applyAlignment="1">
      <alignment wrapText="1"/>
    </xf>
    <xf numFmtId="49" fontId="1" fillId="3" borderId="1" xfId="0" applyNumberFormat="1" applyFont="1" applyFill="1" applyBorder="1" applyAlignment="1"/>
    <xf numFmtId="14" fontId="5" fillId="0" borderId="1" xfId="0" applyNumberFormat="1" applyFont="1" applyFill="1" applyBorder="1"/>
    <xf numFmtId="3" fontId="5" fillId="3" borderId="1" xfId="1" applyNumberFormat="1" applyFont="1" applyFill="1" applyBorder="1" applyAlignment="1"/>
    <xf numFmtId="0" fontId="4" fillId="0" borderId="1" xfId="0" applyNumberFormat="1" applyFont="1" applyFill="1" applyBorder="1" applyAlignment="1">
      <alignment horizontal="right"/>
    </xf>
    <xf numFmtId="3" fontId="4" fillId="0" borderId="1" xfId="0" applyNumberFormat="1" applyFont="1" applyFill="1" applyBorder="1" applyAlignment="1">
      <alignment horizontal="right"/>
    </xf>
    <xf numFmtId="0" fontId="4" fillId="0" borderId="1" xfId="0" applyNumberFormat="1" applyFont="1" applyFill="1" applyBorder="1"/>
    <xf numFmtId="3" fontId="4" fillId="0" borderId="1"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showGridLines="0" tabSelected="1" zoomScale="90" zoomScaleNormal="90" workbookViewId="0">
      <pane ySplit="5" topLeftCell="A6" activePane="bottomLeft" state="frozen"/>
      <selection pane="bottomLeft"/>
    </sheetView>
  </sheetViews>
  <sheetFormatPr defaultRowHeight="15.75" x14ac:dyDescent="0.5"/>
  <cols>
    <col min="1" max="1" width="10.88671875" style="4" customWidth="1"/>
    <col min="2" max="2" width="20.44140625" style="4" customWidth="1"/>
    <col min="3" max="3" width="15.6640625" style="4" customWidth="1"/>
    <col min="4" max="4" width="7.44140625" style="4" customWidth="1"/>
    <col min="5" max="5" width="8.109375" style="4" customWidth="1"/>
    <col min="6" max="6" width="41.88671875" style="7" customWidth="1"/>
    <col min="7" max="7" width="17.21875" style="4" customWidth="1"/>
    <col min="8" max="8" width="23.33203125" style="5" customWidth="1"/>
    <col min="9" max="9" width="5.33203125" style="6" customWidth="1"/>
    <col min="10" max="10" width="9" style="4" customWidth="1"/>
    <col min="11" max="11" width="10.77734375" style="4" customWidth="1"/>
    <col min="12" max="12" width="10.5546875" style="4" customWidth="1"/>
    <col min="13" max="16384" width="8.88671875" style="4"/>
  </cols>
  <sheetData>
    <row r="1" spans="1:12" x14ac:dyDescent="0.5">
      <c r="A1" s="3" t="s">
        <v>18</v>
      </c>
    </row>
    <row r="2" spans="1:12" x14ac:dyDescent="0.5">
      <c r="A2" s="3" t="s">
        <v>11</v>
      </c>
      <c r="F2" s="20"/>
    </row>
    <row r="3" spans="1:12" ht="15" x14ac:dyDescent="0.4">
      <c r="A3" s="29" t="s">
        <v>27</v>
      </c>
      <c r="F3" s="20"/>
    </row>
    <row r="4" spans="1:12" ht="15" x14ac:dyDescent="0.4">
      <c r="C4" s="17"/>
      <c r="D4" s="17"/>
      <c r="F4" s="21"/>
      <c r="G4" s="17"/>
      <c r="H4" s="19"/>
    </row>
    <row r="5" spans="1:12" ht="15" x14ac:dyDescent="0.4">
      <c r="A5" s="2" t="s">
        <v>0</v>
      </c>
      <c r="B5" s="2" t="s">
        <v>1</v>
      </c>
      <c r="C5" s="2" t="s">
        <v>2</v>
      </c>
      <c r="D5" s="2" t="s">
        <v>3</v>
      </c>
      <c r="E5" s="2" t="s">
        <v>4</v>
      </c>
      <c r="F5" s="2" t="s">
        <v>5</v>
      </c>
      <c r="G5" s="2" t="s">
        <v>6</v>
      </c>
      <c r="H5" s="2" t="s">
        <v>7</v>
      </c>
      <c r="I5" s="2" t="s">
        <v>8</v>
      </c>
      <c r="J5" s="2" t="s">
        <v>9</v>
      </c>
      <c r="K5" s="2" t="s">
        <v>10</v>
      </c>
      <c r="L5" s="24" t="s">
        <v>22</v>
      </c>
    </row>
    <row r="6" spans="1:12" ht="21.4" x14ac:dyDescent="0.4">
      <c r="A6" s="8" t="s">
        <v>28</v>
      </c>
      <c r="B6" s="9" t="s">
        <v>48</v>
      </c>
      <c r="C6" s="9" t="s">
        <v>68</v>
      </c>
      <c r="D6" s="10">
        <v>44462.509641203702</v>
      </c>
      <c r="E6" s="26"/>
      <c r="F6" s="18" t="s">
        <v>80</v>
      </c>
      <c r="G6" s="38">
        <v>6008.6</v>
      </c>
      <c r="H6" s="13" t="s">
        <v>194</v>
      </c>
      <c r="I6" s="16" t="s">
        <v>191</v>
      </c>
      <c r="J6" s="16"/>
      <c r="K6" s="37"/>
      <c r="L6" s="36" t="s">
        <v>23</v>
      </c>
    </row>
    <row r="7" spans="1:12" ht="21.4" x14ac:dyDescent="0.4">
      <c r="A7" s="8" t="s">
        <v>30</v>
      </c>
      <c r="B7" s="9" t="s">
        <v>50</v>
      </c>
      <c r="C7" s="9" t="s">
        <v>68</v>
      </c>
      <c r="D7" s="10">
        <v>44462.523900462962</v>
      </c>
      <c r="E7" s="26"/>
      <c r="F7" s="9" t="s">
        <v>80</v>
      </c>
      <c r="G7" s="38">
        <v>6184.89</v>
      </c>
      <c r="H7" s="13" t="s">
        <v>194</v>
      </c>
      <c r="I7" s="16" t="s">
        <v>191</v>
      </c>
      <c r="J7" s="16"/>
      <c r="K7" s="37"/>
      <c r="L7" s="36" t="s">
        <v>23</v>
      </c>
    </row>
    <row r="8" spans="1:12" ht="15" x14ac:dyDescent="0.4">
      <c r="A8" s="8" t="s">
        <v>33</v>
      </c>
      <c r="B8" s="9" t="s">
        <v>53</v>
      </c>
      <c r="C8" s="9" t="s">
        <v>71</v>
      </c>
      <c r="D8" s="10">
        <v>44462.774270833332</v>
      </c>
      <c r="E8" s="26"/>
      <c r="F8" s="9" t="s">
        <v>81</v>
      </c>
      <c r="G8" s="38">
        <v>6780</v>
      </c>
      <c r="H8" s="13" t="s">
        <v>194</v>
      </c>
      <c r="I8" s="16" t="s">
        <v>192</v>
      </c>
      <c r="J8" s="16"/>
      <c r="K8" s="37"/>
      <c r="L8" s="36" t="s">
        <v>23</v>
      </c>
    </row>
    <row r="9" spans="1:12" ht="15" x14ac:dyDescent="0.4">
      <c r="A9" s="8" t="s">
        <v>32</v>
      </c>
      <c r="B9" s="9" t="s">
        <v>52</v>
      </c>
      <c r="C9" s="9" t="s">
        <v>70</v>
      </c>
      <c r="D9" s="10">
        <v>44452.616585648146</v>
      </c>
      <c r="E9" s="26"/>
      <c r="F9" s="18" t="s">
        <v>89</v>
      </c>
      <c r="G9" s="38">
        <v>6516</v>
      </c>
      <c r="H9" s="13" t="s">
        <v>194</v>
      </c>
      <c r="I9" s="16" t="s">
        <v>191</v>
      </c>
      <c r="J9" s="16"/>
      <c r="K9" s="37"/>
      <c r="L9" s="36" t="s">
        <v>23</v>
      </c>
    </row>
    <row r="10" spans="1:12" ht="15" x14ac:dyDescent="0.4">
      <c r="A10" s="8" t="s">
        <v>34</v>
      </c>
      <c r="B10" s="9" t="s">
        <v>54</v>
      </c>
      <c r="C10" s="9" t="s">
        <v>70</v>
      </c>
      <c r="D10" s="10">
        <v>44453.445983796293</v>
      </c>
      <c r="E10" s="26"/>
      <c r="F10" s="18" t="s">
        <v>80</v>
      </c>
      <c r="G10" s="38">
        <v>6817</v>
      </c>
      <c r="H10" s="13" t="s">
        <v>194</v>
      </c>
      <c r="I10" s="16" t="s">
        <v>191</v>
      </c>
      <c r="J10" s="16"/>
      <c r="K10" s="37"/>
      <c r="L10" s="36" t="s">
        <v>23</v>
      </c>
    </row>
    <row r="11" spans="1:12" ht="15" x14ac:dyDescent="0.4">
      <c r="A11" s="8" t="s">
        <v>39</v>
      </c>
      <c r="B11" s="9" t="s">
        <v>59</v>
      </c>
      <c r="C11" s="9" t="s">
        <v>70</v>
      </c>
      <c r="D11" s="10">
        <v>44459.448831018519</v>
      </c>
      <c r="E11" s="26"/>
      <c r="F11" s="9" t="s">
        <v>80</v>
      </c>
      <c r="G11" s="38">
        <v>7792</v>
      </c>
      <c r="H11" s="13" t="s">
        <v>194</v>
      </c>
      <c r="I11" s="16" t="s">
        <v>191</v>
      </c>
      <c r="J11" s="16"/>
      <c r="K11" s="37"/>
      <c r="L11" s="36" t="s">
        <v>23</v>
      </c>
    </row>
    <row r="12" spans="1:12" ht="15" x14ac:dyDescent="0.4">
      <c r="A12" s="8" t="s">
        <v>37</v>
      </c>
      <c r="B12" s="9" t="s">
        <v>57</v>
      </c>
      <c r="C12" s="9" t="s">
        <v>74</v>
      </c>
      <c r="D12" s="10">
        <v>44393.662222222221</v>
      </c>
      <c r="E12" s="26"/>
      <c r="F12" s="18" t="s">
        <v>82</v>
      </c>
      <c r="G12" s="38">
        <v>7430.54</v>
      </c>
      <c r="H12" s="35" t="s">
        <v>194</v>
      </c>
      <c r="I12" s="16" t="s">
        <v>191</v>
      </c>
      <c r="J12" s="16"/>
      <c r="K12" s="37"/>
      <c r="L12" s="36" t="s">
        <v>23</v>
      </c>
    </row>
    <row r="13" spans="1:12" ht="115.9" x14ac:dyDescent="0.4">
      <c r="A13" s="8" t="s">
        <v>46</v>
      </c>
      <c r="B13" s="9" t="s">
        <v>66</v>
      </c>
      <c r="C13" s="9" t="s">
        <v>78</v>
      </c>
      <c r="D13" s="10">
        <v>44378.561805555553</v>
      </c>
      <c r="E13" s="10">
        <v>46203.999305555553</v>
      </c>
      <c r="F13" s="18" t="s">
        <v>86</v>
      </c>
      <c r="G13" s="38">
        <v>4197226.4400000004</v>
      </c>
      <c r="H13" s="13" t="s">
        <v>197</v>
      </c>
      <c r="I13" s="16" t="s">
        <v>193</v>
      </c>
      <c r="J13" s="16">
        <v>365</v>
      </c>
      <c r="K13" s="37">
        <f>+E13-J13</f>
        <v>45838.999305555553</v>
      </c>
      <c r="L13" s="36" t="s">
        <v>88</v>
      </c>
    </row>
    <row r="14" spans="1:12" ht="31.9" x14ac:dyDescent="0.4">
      <c r="A14" s="25" t="s">
        <v>43</v>
      </c>
      <c r="B14" s="9" t="s">
        <v>63</v>
      </c>
      <c r="C14" s="9" t="s">
        <v>75</v>
      </c>
      <c r="D14" s="10">
        <v>44417.541666666664</v>
      </c>
      <c r="E14" s="10">
        <v>44538.999305555553</v>
      </c>
      <c r="F14" s="9" t="s">
        <v>90</v>
      </c>
      <c r="G14" s="38">
        <v>20000</v>
      </c>
      <c r="H14" s="13" t="s">
        <v>196</v>
      </c>
      <c r="I14" s="16" t="s">
        <v>191</v>
      </c>
      <c r="J14" s="16">
        <v>30</v>
      </c>
      <c r="K14" s="37">
        <f>+E14-J14</f>
        <v>44508.999305555553</v>
      </c>
      <c r="L14" s="36" t="s">
        <v>23</v>
      </c>
    </row>
    <row r="15" spans="1:12" ht="15" x14ac:dyDescent="0.4">
      <c r="A15" s="8" t="s">
        <v>29</v>
      </c>
      <c r="B15" s="9" t="s">
        <v>49</v>
      </c>
      <c r="C15" s="9" t="s">
        <v>69</v>
      </c>
      <c r="D15" s="10">
        <v>44462.600185185183</v>
      </c>
      <c r="E15" s="26"/>
      <c r="F15" s="18" t="s">
        <v>80</v>
      </c>
      <c r="G15" s="38">
        <v>6140</v>
      </c>
      <c r="H15" s="13" t="s">
        <v>194</v>
      </c>
      <c r="I15" s="16" t="s">
        <v>192</v>
      </c>
      <c r="J15" s="16"/>
      <c r="K15" s="37"/>
      <c r="L15" s="36" t="s">
        <v>23</v>
      </c>
    </row>
    <row r="16" spans="1:12" ht="15" x14ac:dyDescent="0.4">
      <c r="A16" s="8" t="s">
        <v>31</v>
      </c>
      <c r="B16" s="9" t="s">
        <v>51</v>
      </c>
      <c r="C16" s="9" t="s">
        <v>69</v>
      </c>
      <c r="D16" s="10">
        <v>44466.639733796299</v>
      </c>
      <c r="E16" s="26"/>
      <c r="F16" s="18" t="s">
        <v>80</v>
      </c>
      <c r="G16" s="38">
        <v>6340</v>
      </c>
      <c r="H16" s="13" t="s">
        <v>194</v>
      </c>
      <c r="I16" s="16" t="s">
        <v>192</v>
      </c>
      <c r="J16" s="16"/>
      <c r="K16" s="37"/>
      <c r="L16" s="36" t="s">
        <v>23</v>
      </c>
    </row>
    <row r="17" spans="1:12" ht="73.900000000000006" x14ac:dyDescent="0.4">
      <c r="A17" s="8" t="s">
        <v>45</v>
      </c>
      <c r="B17" s="9" t="s">
        <v>65</v>
      </c>
      <c r="C17" s="9" t="s">
        <v>77</v>
      </c>
      <c r="D17" s="10">
        <v>44440.378472222219</v>
      </c>
      <c r="E17" s="10">
        <v>45535.999305555553</v>
      </c>
      <c r="F17" s="18" t="s">
        <v>91</v>
      </c>
      <c r="G17" s="38">
        <v>314640</v>
      </c>
      <c r="H17" s="13" t="s">
        <v>197</v>
      </c>
      <c r="I17" s="16" t="s">
        <v>191</v>
      </c>
      <c r="J17" s="33">
        <v>182</v>
      </c>
      <c r="K17" s="37">
        <f>+E17-J17</f>
        <v>45353.999305555553</v>
      </c>
      <c r="L17" s="36" t="s">
        <v>88</v>
      </c>
    </row>
    <row r="18" spans="1:12" ht="15" x14ac:dyDescent="0.4">
      <c r="A18" s="8" t="s">
        <v>35</v>
      </c>
      <c r="B18" s="9" t="s">
        <v>55</v>
      </c>
      <c r="C18" s="9" t="s">
        <v>72</v>
      </c>
      <c r="D18" s="10">
        <v>44468.454143518517</v>
      </c>
      <c r="E18" s="26"/>
      <c r="F18" s="9" t="s">
        <v>80</v>
      </c>
      <c r="G18" s="38">
        <v>6945</v>
      </c>
      <c r="H18" s="13" t="s">
        <v>194</v>
      </c>
      <c r="I18" s="16" t="s">
        <v>192</v>
      </c>
      <c r="J18" s="16"/>
      <c r="K18" s="37"/>
      <c r="L18" s="36" t="s">
        <v>23</v>
      </c>
    </row>
    <row r="19" spans="1:12" ht="15" x14ac:dyDescent="0.4">
      <c r="A19" s="8" t="s">
        <v>40</v>
      </c>
      <c r="B19" s="9" t="s">
        <v>60</v>
      </c>
      <c r="C19" s="9" t="s">
        <v>72</v>
      </c>
      <c r="D19" s="10">
        <v>44467.458449074074</v>
      </c>
      <c r="E19" s="26"/>
      <c r="F19" s="18" t="s">
        <v>80</v>
      </c>
      <c r="G19" s="38">
        <v>7820</v>
      </c>
      <c r="H19" s="13" t="s">
        <v>194</v>
      </c>
      <c r="I19" s="16" t="s">
        <v>192</v>
      </c>
      <c r="J19" s="16"/>
      <c r="K19" s="37"/>
      <c r="L19" s="36" t="s">
        <v>23</v>
      </c>
    </row>
    <row r="20" spans="1:12" ht="15" x14ac:dyDescent="0.4">
      <c r="A20" s="8" t="s">
        <v>42</v>
      </c>
      <c r="B20" s="9" t="s">
        <v>62</v>
      </c>
      <c r="C20" s="9" t="s">
        <v>72</v>
      </c>
      <c r="D20" s="10">
        <v>44462.669560185182</v>
      </c>
      <c r="E20" s="26"/>
      <c r="F20" s="9" t="s">
        <v>84</v>
      </c>
      <c r="G20" s="38">
        <v>9840</v>
      </c>
      <c r="H20" s="13" t="s">
        <v>194</v>
      </c>
      <c r="I20" s="16" t="s">
        <v>192</v>
      </c>
      <c r="J20" s="16"/>
      <c r="K20" s="37"/>
      <c r="L20" s="36" t="s">
        <v>23</v>
      </c>
    </row>
    <row r="21" spans="1:12" ht="126.4" x14ac:dyDescent="0.4">
      <c r="A21" s="8" t="s">
        <v>47</v>
      </c>
      <c r="B21" s="9" t="s">
        <v>67</v>
      </c>
      <c r="C21" s="9" t="s">
        <v>79</v>
      </c>
      <c r="D21" s="10">
        <v>44378.561805555553</v>
      </c>
      <c r="E21" s="10">
        <v>46203.999305555553</v>
      </c>
      <c r="F21" s="9" t="s">
        <v>87</v>
      </c>
      <c r="G21" s="38">
        <v>10171538.6</v>
      </c>
      <c r="H21" s="13" t="s">
        <v>197</v>
      </c>
      <c r="I21" s="16" t="s">
        <v>193</v>
      </c>
      <c r="J21" s="16">
        <v>365</v>
      </c>
      <c r="K21" s="37">
        <f>+E21-J21</f>
        <v>45838.999305555553</v>
      </c>
      <c r="L21" s="36" t="s">
        <v>88</v>
      </c>
    </row>
    <row r="22" spans="1:12" ht="21.4" x14ac:dyDescent="0.4">
      <c r="A22" s="8" t="s">
        <v>44</v>
      </c>
      <c r="B22" s="9" t="s">
        <v>64</v>
      </c>
      <c r="C22" s="9" t="s">
        <v>76</v>
      </c>
      <c r="D22" s="10">
        <v>44445</v>
      </c>
      <c r="E22" s="10">
        <v>44526.999305555553</v>
      </c>
      <c r="F22" s="18" t="s">
        <v>85</v>
      </c>
      <c r="G22" s="38">
        <v>96360</v>
      </c>
      <c r="H22" s="13" t="s">
        <v>194</v>
      </c>
      <c r="I22" s="16" t="s">
        <v>191</v>
      </c>
      <c r="J22" s="16">
        <v>7</v>
      </c>
      <c r="K22" s="37">
        <f>+E22-J22</f>
        <v>44519.999305555553</v>
      </c>
      <c r="L22" s="36" t="s">
        <v>23</v>
      </c>
    </row>
    <row r="23" spans="1:12" ht="15" x14ac:dyDescent="0.4">
      <c r="A23" s="8" t="s">
        <v>36</v>
      </c>
      <c r="B23" s="9" t="s">
        <v>56</v>
      </c>
      <c r="C23" s="9" t="s">
        <v>73</v>
      </c>
      <c r="D23" s="10">
        <v>44454.608252314814</v>
      </c>
      <c r="E23" s="26"/>
      <c r="F23" s="9" t="s">
        <v>80</v>
      </c>
      <c r="G23" s="38">
        <v>7410</v>
      </c>
      <c r="H23" s="13" t="s">
        <v>194</v>
      </c>
      <c r="I23" s="16" t="s">
        <v>192</v>
      </c>
      <c r="J23" s="16"/>
      <c r="K23" s="37"/>
      <c r="L23" s="36" t="s">
        <v>23</v>
      </c>
    </row>
    <row r="24" spans="1:12" ht="15" x14ac:dyDescent="0.4">
      <c r="A24" s="8" t="s">
        <v>38</v>
      </c>
      <c r="B24" s="9" t="s">
        <v>58</v>
      </c>
      <c r="C24" s="9" t="s">
        <v>73</v>
      </c>
      <c r="D24" s="10">
        <v>44467.666087962964</v>
      </c>
      <c r="E24" s="26"/>
      <c r="F24" s="18" t="s">
        <v>80</v>
      </c>
      <c r="G24" s="38">
        <v>7475</v>
      </c>
      <c r="H24" s="13" t="s">
        <v>194</v>
      </c>
      <c r="I24" s="16" t="s">
        <v>192</v>
      </c>
      <c r="J24" s="16"/>
      <c r="K24" s="37"/>
      <c r="L24" s="36" t="s">
        <v>23</v>
      </c>
    </row>
    <row r="25" spans="1:12" ht="42.4" x14ac:dyDescent="0.4">
      <c r="A25" s="8" t="s">
        <v>41</v>
      </c>
      <c r="B25" s="9" t="s">
        <v>61</v>
      </c>
      <c r="C25" s="9" t="s">
        <v>73</v>
      </c>
      <c r="D25" s="10">
        <v>44468.809594907405</v>
      </c>
      <c r="E25" s="26"/>
      <c r="F25" s="18" t="s">
        <v>83</v>
      </c>
      <c r="G25" s="38">
        <v>7995</v>
      </c>
      <c r="H25" s="13" t="s">
        <v>194</v>
      </c>
      <c r="I25" s="16" t="s">
        <v>192</v>
      </c>
      <c r="J25" s="16"/>
      <c r="K25" s="37"/>
      <c r="L25" s="36" t="s">
        <v>23</v>
      </c>
    </row>
    <row r="26" spans="1:12" ht="15" x14ac:dyDescent="0.4">
      <c r="A26" s="8"/>
      <c r="B26" s="9"/>
      <c r="C26" s="9"/>
      <c r="D26" s="10"/>
      <c r="E26" s="10"/>
      <c r="F26" s="18"/>
      <c r="G26" s="34"/>
      <c r="H26" s="13"/>
      <c r="I26" s="16"/>
      <c r="J26" s="33"/>
      <c r="K26" s="15"/>
      <c r="L26" s="13"/>
    </row>
    <row r="27" spans="1:12" ht="15" x14ac:dyDescent="0.4">
      <c r="A27" s="8"/>
      <c r="B27" s="9"/>
      <c r="C27" s="9"/>
      <c r="D27" s="10"/>
      <c r="E27" s="10"/>
      <c r="F27" s="18"/>
      <c r="G27" s="32"/>
      <c r="H27" s="13"/>
      <c r="I27" s="16"/>
      <c r="J27" s="16"/>
      <c r="K27" s="15"/>
      <c r="L27" s="13"/>
    </row>
    <row r="28" spans="1:12" ht="15" x14ac:dyDescent="0.4">
      <c r="A28" s="8"/>
      <c r="B28" s="9"/>
      <c r="C28" s="9"/>
      <c r="D28" s="10"/>
      <c r="E28" s="10"/>
      <c r="F28" s="18"/>
      <c r="G28" s="14"/>
      <c r="H28" s="13"/>
      <c r="I28" s="16"/>
      <c r="J28" s="33"/>
      <c r="K28" s="15"/>
      <c r="L28" s="13"/>
    </row>
    <row r="29" spans="1:12" ht="15" x14ac:dyDescent="0.4">
      <c r="A29" s="8"/>
      <c r="B29" s="9"/>
      <c r="C29" s="9"/>
      <c r="D29" s="10"/>
      <c r="E29" s="10"/>
      <c r="F29" s="18"/>
      <c r="G29" s="32"/>
      <c r="H29" s="13"/>
      <c r="I29" s="16"/>
      <c r="J29" s="16"/>
      <c r="K29" s="15"/>
      <c r="L29" s="13"/>
    </row>
    <row r="30" spans="1:12" ht="15" x14ac:dyDescent="0.4">
      <c r="A30" s="8"/>
      <c r="B30" s="9"/>
      <c r="C30" s="9"/>
      <c r="D30" s="10"/>
      <c r="E30" s="10"/>
      <c r="F30" s="18"/>
      <c r="G30" s="32"/>
      <c r="H30" s="13"/>
      <c r="I30" s="16"/>
      <c r="J30" s="16"/>
      <c r="K30" s="15"/>
      <c r="L30" s="13"/>
    </row>
    <row r="31" spans="1:12" ht="15" x14ac:dyDescent="0.4">
      <c r="A31" s="8"/>
      <c r="B31" s="9"/>
      <c r="C31" s="9"/>
      <c r="D31" s="10"/>
      <c r="E31" s="10"/>
      <c r="F31" s="18"/>
      <c r="G31" s="14"/>
      <c r="H31" s="13"/>
      <c r="I31" s="16"/>
      <c r="J31" s="16"/>
      <c r="K31" s="15"/>
      <c r="L31" s="13"/>
    </row>
    <row r="32" spans="1:12" ht="15" x14ac:dyDescent="0.4">
      <c r="A32" s="8"/>
      <c r="B32" s="9"/>
      <c r="C32" s="9"/>
      <c r="D32" s="10"/>
      <c r="E32" s="26"/>
      <c r="F32" s="9"/>
      <c r="G32" s="32"/>
      <c r="H32" s="13"/>
      <c r="I32" s="16"/>
      <c r="J32" s="16"/>
      <c r="K32" s="15"/>
      <c r="L32" s="13"/>
    </row>
    <row r="33" spans="1:12" ht="15" x14ac:dyDescent="0.4">
      <c r="A33" s="8"/>
      <c r="B33" s="9"/>
      <c r="C33" s="9"/>
      <c r="D33" s="10"/>
      <c r="E33" s="10"/>
      <c r="F33" s="18"/>
      <c r="G33" s="14"/>
      <c r="H33" s="13"/>
      <c r="I33" s="16"/>
      <c r="J33" s="16"/>
      <c r="K33" s="15"/>
      <c r="L33" s="13"/>
    </row>
    <row r="34" spans="1:12" ht="15" x14ac:dyDescent="0.4">
      <c r="A34" s="8"/>
      <c r="B34" s="9"/>
      <c r="C34" s="9"/>
      <c r="D34" s="10"/>
      <c r="E34" s="10"/>
      <c r="F34" s="18"/>
      <c r="G34" s="14"/>
      <c r="H34" s="13"/>
      <c r="I34" s="16"/>
      <c r="J34" s="33"/>
      <c r="K34" s="15"/>
      <c r="L34" s="13"/>
    </row>
    <row r="35" spans="1:12" ht="15" x14ac:dyDescent="0.4">
      <c r="A35" s="8"/>
      <c r="B35" s="9"/>
      <c r="C35" s="9"/>
      <c r="D35" s="10"/>
      <c r="E35" s="10"/>
      <c r="F35" s="18"/>
      <c r="G35" s="14"/>
      <c r="H35" s="13"/>
      <c r="I35" s="16"/>
      <c r="J35" s="16"/>
      <c r="K35" s="15"/>
      <c r="L35" s="13"/>
    </row>
    <row r="36" spans="1:12" ht="15" x14ac:dyDescent="0.4">
      <c r="A36" s="8"/>
      <c r="B36" s="9"/>
      <c r="C36" s="31"/>
      <c r="D36" s="10"/>
      <c r="E36" s="10"/>
      <c r="F36" s="31"/>
      <c r="G36" s="32"/>
      <c r="H36" s="13"/>
      <c r="I36" s="16"/>
      <c r="J36" s="16"/>
      <c r="K36" s="15"/>
      <c r="L36" s="13"/>
    </row>
    <row r="37" spans="1:12" ht="15" x14ac:dyDescent="0.4">
      <c r="A37" s="8"/>
      <c r="B37" s="9"/>
      <c r="C37" s="31"/>
      <c r="D37" s="26"/>
      <c r="E37" s="26"/>
      <c r="F37" s="31"/>
      <c r="G37" s="32"/>
      <c r="H37" s="13"/>
      <c r="I37" s="16"/>
      <c r="J37" s="16"/>
      <c r="K37" s="15"/>
      <c r="L37" s="13"/>
    </row>
  </sheetData>
  <autoFilter ref="A5:L5" xr:uid="{00000000-0001-0000-0100-000000000000}">
    <sortState xmlns:xlrd2="http://schemas.microsoft.com/office/spreadsheetml/2017/richdata2" ref="A6:L25">
      <sortCondition ref="C5"/>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2"/>
  <sheetViews>
    <sheetView showGridLines="0" zoomScaleNormal="100" workbookViewId="0">
      <pane ySplit="5" topLeftCell="A6" activePane="bottomLeft" state="frozen"/>
      <selection pane="bottomLeft"/>
    </sheetView>
  </sheetViews>
  <sheetFormatPr defaultRowHeight="15" x14ac:dyDescent="0.4"/>
  <cols>
    <col min="2" max="2" width="27.6640625" customWidth="1"/>
    <col min="3" max="3" width="41.5546875" customWidth="1"/>
    <col min="4" max="4" width="19.44140625" customWidth="1"/>
    <col min="5" max="6" width="10.21875" bestFit="1" customWidth="1"/>
    <col min="7" max="7" width="8.88671875" customWidth="1"/>
    <col min="8" max="8" width="23.94140625" bestFit="1" customWidth="1"/>
  </cols>
  <sheetData>
    <row r="1" spans="1:8" ht="15.75" x14ac:dyDescent="0.5">
      <c r="A1" s="3" t="s">
        <v>18</v>
      </c>
    </row>
    <row r="2" spans="1:8" ht="15.75" x14ac:dyDescent="0.5">
      <c r="A2" s="3" t="s">
        <v>11</v>
      </c>
    </row>
    <row r="3" spans="1:8" x14ac:dyDescent="0.4">
      <c r="A3" s="28" t="s">
        <v>26</v>
      </c>
      <c r="D3" s="22"/>
    </row>
    <row r="4" spans="1:8" x14ac:dyDescent="0.4">
      <c r="B4" s="22"/>
    </row>
    <row r="5" spans="1:8" ht="21.4" x14ac:dyDescent="0.4">
      <c r="A5" s="2" t="s">
        <v>17</v>
      </c>
      <c r="B5" s="2" t="s">
        <v>16</v>
      </c>
      <c r="C5" s="2" t="s">
        <v>15</v>
      </c>
      <c r="D5" s="2" t="s">
        <v>12</v>
      </c>
      <c r="E5" s="2" t="s">
        <v>14</v>
      </c>
      <c r="F5" s="2" t="s">
        <v>13</v>
      </c>
      <c r="G5" s="27" t="s">
        <v>19</v>
      </c>
      <c r="H5" s="24" t="s">
        <v>20</v>
      </c>
    </row>
    <row r="6" spans="1:8" ht="21.4" x14ac:dyDescent="0.4">
      <c r="A6" s="8" t="s">
        <v>92</v>
      </c>
      <c r="B6" s="11" t="s">
        <v>119</v>
      </c>
      <c r="C6" s="11" t="s">
        <v>146</v>
      </c>
      <c r="D6" s="23" t="s">
        <v>194</v>
      </c>
      <c r="E6" s="12">
        <v>44466.673078703701</v>
      </c>
      <c r="F6" s="12">
        <v>44530.5</v>
      </c>
      <c r="G6" s="40">
        <v>4450000</v>
      </c>
      <c r="H6" s="30" t="s">
        <v>188</v>
      </c>
    </row>
    <row r="7" spans="1:8" x14ac:dyDescent="0.4">
      <c r="A7" s="8" t="s">
        <v>93</v>
      </c>
      <c r="B7" s="11" t="s">
        <v>120</v>
      </c>
      <c r="C7" s="11" t="s">
        <v>120</v>
      </c>
      <c r="D7" s="23" t="s">
        <v>194</v>
      </c>
      <c r="E7" s="12">
        <v>44452.419976851852</v>
      </c>
      <c r="F7" s="12">
        <v>44515.5</v>
      </c>
      <c r="G7" s="40">
        <v>5700000</v>
      </c>
      <c r="H7" s="30" t="s">
        <v>188</v>
      </c>
    </row>
    <row r="8" spans="1:8" ht="21.4" x14ac:dyDescent="0.4">
      <c r="A8" s="8" t="s">
        <v>94</v>
      </c>
      <c r="B8" s="11" t="s">
        <v>121</v>
      </c>
      <c r="C8" s="11" t="s">
        <v>121</v>
      </c>
      <c r="D8" s="23" t="s">
        <v>195</v>
      </c>
      <c r="E8" s="12">
        <v>44449.477071759262</v>
      </c>
      <c r="F8" s="12">
        <v>44488.5</v>
      </c>
      <c r="G8" s="40">
        <v>90000</v>
      </c>
      <c r="H8" s="30" t="s">
        <v>189</v>
      </c>
    </row>
    <row r="9" spans="1:8" x14ac:dyDescent="0.4">
      <c r="A9" s="8" t="s">
        <v>95</v>
      </c>
      <c r="B9" s="11" t="s">
        <v>122</v>
      </c>
      <c r="C9" s="11" t="s">
        <v>147</v>
      </c>
      <c r="D9" s="23" t="s">
        <v>196</v>
      </c>
      <c r="E9" s="12">
        <v>44462.691018518519</v>
      </c>
      <c r="F9" s="12">
        <v>44487</v>
      </c>
      <c r="G9" s="40">
        <v>190000</v>
      </c>
      <c r="H9" s="30" t="s">
        <v>188</v>
      </c>
    </row>
    <row r="10" spans="1:8" ht="21.4" x14ac:dyDescent="0.4">
      <c r="A10" s="8" t="s">
        <v>96</v>
      </c>
      <c r="B10" s="11" t="s">
        <v>123</v>
      </c>
      <c r="C10" s="11" t="s">
        <v>123</v>
      </c>
      <c r="D10" s="23" t="s">
        <v>194</v>
      </c>
      <c r="E10" s="12">
        <v>44460.680347222224</v>
      </c>
      <c r="F10" s="12">
        <v>44484.5</v>
      </c>
      <c r="G10" s="40">
        <v>80000</v>
      </c>
      <c r="H10" s="30" t="s">
        <v>21</v>
      </c>
    </row>
    <row r="11" spans="1:8" ht="21.4" x14ac:dyDescent="0.4">
      <c r="A11" s="8" t="s">
        <v>97</v>
      </c>
      <c r="B11" s="11" t="s">
        <v>124</v>
      </c>
      <c r="C11" s="11" t="s">
        <v>148</v>
      </c>
      <c r="D11" s="23" t="s">
        <v>194</v>
      </c>
      <c r="E11" s="12">
        <v>44428.771493055552</v>
      </c>
      <c r="F11" s="12">
        <v>44483.5</v>
      </c>
      <c r="G11" s="40">
        <v>1700000</v>
      </c>
      <c r="H11" s="30" t="s">
        <v>189</v>
      </c>
    </row>
    <row r="12" spans="1:8" x14ac:dyDescent="0.4">
      <c r="A12" s="8" t="s">
        <v>98</v>
      </c>
      <c r="B12" s="11" t="s">
        <v>125</v>
      </c>
      <c r="C12" s="11" t="s">
        <v>149</v>
      </c>
      <c r="D12" s="23" t="s">
        <v>194</v>
      </c>
      <c r="E12" s="12">
        <v>44461.579444444447</v>
      </c>
      <c r="F12" s="12">
        <v>44482.5</v>
      </c>
      <c r="G12" s="40">
        <v>7000</v>
      </c>
      <c r="H12" s="30" t="s">
        <v>21</v>
      </c>
    </row>
    <row r="13" spans="1:8" x14ac:dyDescent="0.4">
      <c r="A13" s="8" t="s">
        <v>99</v>
      </c>
      <c r="B13" s="11" t="s">
        <v>126</v>
      </c>
      <c r="C13" s="11" t="s">
        <v>150</v>
      </c>
      <c r="D13" s="23" t="s">
        <v>194</v>
      </c>
      <c r="E13" s="12">
        <v>44465.852523148147</v>
      </c>
      <c r="F13" s="12">
        <v>44477.5</v>
      </c>
      <c r="G13" s="39">
        <v>0</v>
      </c>
      <c r="H13" s="30" t="s">
        <v>21</v>
      </c>
    </row>
    <row r="14" spans="1:8" ht="21.4" x14ac:dyDescent="0.4">
      <c r="A14" s="8" t="s">
        <v>100</v>
      </c>
      <c r="B14" s="11" t="s">
        <v>127</v>
      </c>
      <c r="C14" s="11" t="s">
        <v>151</v>
      </c>
      <c r="D14" s="23" t="s">
        <v>194</v>
      </c>
      <c r="E14" s="12">
        <v>44449.670787037037</v>
      </c>
      <c r="F14" s="12">
        <v>44477.5</v>
      </c>
      <c r="G14" s="40">
        <v>60000</v>
      </c>
      <c r="H14" s="30" t="s">
        <v>21</v>
      </c>
    </row>
    <row r="15" spans="1:8" ht="21.4" x14ac:dyDescent="0.4">
      <c r="A15" s="8" t="s">
        <v>101</v>
      </c>
      <c r="B15" s="11" t="s">
        <v>128</v>
      </c>
      <c r="C15" s="11" t="s">
        <v>152</v>
      </c>
      <c r="D15" s="23" t="s">
        <v>194</v>
      </c>
      <c r="E15" s="12">
        <v>44467.408460648148</v>
      </c>
      <c r="F15" s="12">
        <v>44475.5</v>
      </c>
      <c r="G15" s="39">
        <v>0</v>
      </c>
      <c r="H15" s="30" t="s">
        <v>21</v>
      </c>
    </row>
    <row r="16" spans="1:8" ht="21.4" x14ac:dyDescent="0.4">
      <c r="A16" s="8" t="s">
        <v>101</v>
      </c>
      <c r="B16" s="11" t="s">
        <v>128</v>
      </c>
      <c r="C16" s="11" t="s">
        <v>153</v>
      </c>
      <c r="D16" s="23" t="s">
        <v>194</v>
      </c>
      <c r="E16" s="12">
        <v>44467.408958333333</v>
      </c>
      <c r="F16" s="12">
        <v>44475.5</v>
      </c>
      <c r="G16" s="39">
        <v>0</v>
      </c>
      <c r="H16" s="30" t="s">
        <v>21</v>
      </c>
    </row>
    <row r="17" spans="1:8" ht="21.4" x14ac:dyDescent="0.4">
      <c r="A17" s="8" t="s">
        <v>101</v>
      </c>
      <c r="B17" s="11" t="s">
        <v>128</v>
      </c>
      <c r="C17" s="11" t="s">
        <v>154</v>
      </c>
      <c r="D17" s="23" t="s">
        <v>194</v>
      </c>
      <c r="E17" s="12">
        <v>44467.409247685187</v>
      </c>
      <c r="F17" s="12">
        <v>44475.5</v>
      </c>
      <c r="G17" s="39">
        <v>0</v>
      </c>
      <c r="H17" s="30" t="s">
        <v>21</v>
      </c>
    </row>
    <row r="18" spans="1:8" x14ac:dyDescent="0.4">
      <c r="A18" s="8" t="s">
        <v>102</v>
      </c>
      <c r="B18" s="11" t="s">
        <v>129</v>
      </c>
      <c r="C18" s="11" t="s">
        <v>155</v>
      </c>
      <c r="D18" s="23" t="s">
        <v>194</v>
      </c>
      <c r="E18" s="12">
        <v>44445.713900462964</v>
      </c>
      <c r="F18" s="12">
        <v>44473.5</v>
      </c>
      <c r="G18" s="40">
        <v>500000</v>
      </c>
      <c r="H18" s="30" t="s">
        <v>189</v>
      </c>
    </row>
    <row r="19" spans="1:8" ht="21.4" x14ac:dyDescent="0.4">
      <c r="A19" s="8" t="s">
        <v>103</v>
      </c>
      <c r="B19" s="11" t="s">
        <v>130</v>
      </c>
      <c r="C19" s="11" t="s">
        <v>156</v>
      </c>
      <c r="D19" s="23" t="s">
        <v>194</v>
      </c>
      <c r="E19" s="12">
        <v>44452.619259259256</v>
      </c>
      <c r="F19" s="12">
        <v>44470.5</v>
      </c>
      <c r="G19" s="40">
        <v>55000</v>
      </c>
      <c r="H19" s="30" t="s">
        <v>21</v>
      </c>
    </row>
    <row r="20" spans="1:8" ht="21.4" x14ac:dyDescent="0.4">
      <c r="A20" s="8" t="s">
        <v>104</v>
      </c>
      <c r="B20" s="11" t="s">
        <v>131</v>
      </c>
      <c r="C20" s="11" t="s">
        <v>157</v>
      </c>
      <c r="D20" s="23" t="s">
        <v>196</v>
      </c>
      <c r="E20" s="12">
        <v>44442.628472222219</v>
      </c>
      <c r="F20" s="12">
        <v>44468.541666666664</v>
      </c>
      <c r="G20" s="40">
        <v>150000</v>
      </c>
      <c r="H20" s="30" t="s">
        <v>190</v>
      </c>
    </row>
    <row r="21" spans="1:8" ht="21.4" x14ac:dyDescent="0.4">
      <c r="A21" s="8" t="s">
        <v>105</v>
      </c>
      <c r="B21" s="11" t="s">
        <v>132</v>
      </c>
      <c r="C21" s="11" t="s">
        <v>158</v>
      </c>
      <c r="D21" s="23" t="s">
        <v>194</v>
      </c>
      <c r="E21" s="12">
        <v>44461.755532407406</v>
      </c>
      <c r="F21" s="12">
        <v>44468.5</v>
      </c>
      <c r="G21" s="39">
        <v>0</v>
      </c>
      <c r="H21" s="30" t="s">
        <v>21</v>
      </c>
    </row>
    <row r="22" spans="1:8" ht="21.4" x14ac:dyDescent="0.4">
      <c r="A22" s="8" t="s">
        <v>105</v>
      </c>
      <c r="B22" s="11" t="s">
        <v>132</v>
      </c>
      <c r="C22" s="11" t="s">
        <v>159</v>
      </c>
      <c r="D22" s="23" t="s">
        <v>194</v>
      </c>
      <c r="E22" s="12">
        <v>44461.756099537037</v>
      </c>
      <c r="F22" s="12">
        <v>44468.5</v>
      </c>
      <c r="G22" s="39">
        <v>0</v>
      </c>
      <c r="H22" s="30" t="s">
        <v>21</v>
      </c>
    </row>
    <row r="23" spans="1:8" ht="21.4" x14ac:dyDescent="0.4">
      <c r="A23" s="8" t="s">
        <v>105</v>
      </c>
      <c r="B23" s="11" t="s">
        <v>132</v>
      </c>
      <c r="C23" s="11" t="s">
        <v>160</v>
      </c>
      <c r="D23" s="23" t="s">
        <v>194</v>
      </c>
      <c r="E23" s="12">
        <v>44461.757349537038</v>
      </c>
      <c r="F23" s="12">
        <v>44468.5</v>
      </c>
      <c r="G23" s="39">
        <v>0</v>
      </c>
      <c r="H23" s="30" t="s">
        <v>21</v>
      </c>
    </row>
    <row r="24" spans="1:8" ht="21.4" x14ac:dyDescent="0.4">
      <c r="A24" s="8" t="s">
        <v>24</v>
      </c>
      <c r="B24" s="11" t="s">
        <v>25</v>
      </c>
      <c r="C24" s="11" t="s">
        <v>161</v>
      </c>
      <c r="D24" s="23" t="s">
        <v>194</v>
      </c>
      <c r="E24" s="12">
        <v>44461.404085648152</v>
      </c>
      <c r="F24" s="12">
        <v>44468.5</v>
      </c>
      <c r="G24" s="39">
        <v>0</v>
      </c>
      <c r="H24" s="30" t="s">
        <v>21</v>
      </c>
    </row>
    <row r="25" spans="1:8" x14ac:dyDescent="0.4">
      <c r="A25" s="8" t="s">
        <v>106</v>
      </c>
      <c r="B25" s="11" t="s">
        <v>133</v>
      </c>
      <c r="C25" s="11" t="s">
        <v>133</v>
      </c>
      <c r="D25" s="23" t="s">
        <v>194</v>
      </c>
      <c r="E25" s="12">
        <v>44431.713090277779</v>
      </c>
      <c r="F25" s="12">
        <v>44468.5</v>
      </c>
      <c r="G25" s="40">
        <v>3000000</v>
      </c>
      <c r="H25" s="30" t="s">
        <v>188</v>
      </c>
    </row>
    <row r="26" spans="1:8" x14ac:dyDescent="0.4">
      <c r="A26" s="8" t="s">
        <v>98</v>
      </c>
      <c r="B26" s="11" t="s">
        <v>125</v>
      </c>
      <c r="C26" s="11" t="s">
        <v>55</v>
      </c>
      <c r="D26" s="23" t="s">
        <v>194</v>
      </c>
      <c r="E26" s="12">
        <v>44445.656145833331</v>
      </c>
      <c r="F26" s="12">
        <v>44467.5</v>
      </c>
      <c r="G26" s="40">
        <v>9000</v>
      </c>
      <c r="H26" s="30" t="s">
        <v>21</v>
      </c>
    </row>
    <row r="27" spans="1:8" x14ac:dyDescent="0.4">
      <c r="A27" s="8" t="s">
        <v>98</v>
      </c>
      <c r="B27" s="11" t="s">
        <v>125</v>
      </c>
      <c r="C27" s="11" t="s">
        <v>58</v>
      </c>
      <c r="D27" s="23" t="s">
        <v>194</v>
      </c>
      <c r="E27" s="12">
        <v>44445.581944444442</v>
      </c>
      <c r="F27" s="12">
        <v>44467.5</v>
      </c>
      <c r="G27" s="40">
        <v>8000</v>
      </c>
      <c r="H27" s="30" t="s">
        <v>21</v>
      </c>
    </row>
    <row r="28" spans="1:8" x14ac:dyDescent="0.4">
      <c r="A28" s="8" t="s">
        <v>107</v>
      </c>
      <c r="B28" s="11" t="s">
        <v>134</v>
      </c>
      <c r="C28" s="11" t="s">
        <v>134</v>
      </c>
      <c r="D28" s="23" t="s">
        <v>196</v>
      </c>
      <c r="E28" s="12">
        <v>44433.491585648146</v>
      </c>
      <c r="F28" s="12">
        <v>44466.708333333336</v>
      </c>
      <c r="G28" s="40">
        <v>25000</v>
      </c>
      <c r="H28" s="30" t="s">
        <v>21</v>
      </c>
    </row>
    <row r="29" spans="1:8" x14ac:dyDescent="0.4">
      <c r="A29" s="8" t="s">
        <v>98</v>
      </c>
      <c r="B29" s="11" t="s">
        <v>125</v>
      </c>
      <c r="C29" s="11" t="s">
        <v>60</v>
      </c>
      <c r="D29" s="23" t="s">
        <v>194</v>
      </c>
      <c r="E29" s="12">
        <v>44442.537662037037</v>
      </c>
      <c r="F29" s="12">
        <v>44466.5</v>
      </c>
      <c r="G29" s="40">
        <v>8000</v>
      </c>
      <c r="H29" s="30" t="s">
        <v>21</v>
      </c>
    </row>
    <row r="30" spans="1:8" ht="21.4" x14ac:dyDescent="0.4">
      <c r="A30" s="8" t="s">
        <v>24</v>
      </c>
      <c r="B30" s="11" t="s">
        <v>25</v>
      </c>
      <c r="C30" s="11" t="s">
        <v>162</v>
      </c>
      <c r="D30" s="23" t="s">
        <v>194</v>
      </c>
      <c r="E30" s="12">
        <v>44459.582905092589</v>
      </c>
      <c r="F30" s="12">
        <v>44463.5</v>
      </c>
      <c r="G30" s="39">
        <v>0</v>
      </c>
      <c r="H30" s="30" t="s">
        <v>21</v>
      </c>
    </row>
    <row r="31" spans="1:8" x14ac:dyDescent="0.4">
      <c r="A31" s="8" t="s">
        <v>108</v>
      </c>
      <c r="B31" s="11" t="s">
        <v>135</v>
      </c>
      <c r="C31" s="11" t="s">
        <v>135</v>
      </c>
      <c r="D31" s="23" t="s">
        <v>196</v>
      </c>
      <c r="E31" s="12">
        <v>44446.787222222221</v>
      </c>
      <c r="F31" s="12">
        <v>44463.5</v>
      </c>
      <c r="G31" s="40">
        <v>500000</v>
      </c>
      <c r="H31" s="30" t="s">
        <v>190</v>
      </c>
    </row>
    <row r="32" spans="1:8" x14ac:dyDescent="0.4">
      <c r="A32" s="8" t="s">
        <v>98</v>
      </c>
      <c r="B32" s="11" t="s">
        <v>125</v>
      </c>
      <c r="C32" s="11" t="s">
        <v>51</v>
      </c>
      <c r="D32" s="11" t="s">
        <v>194</v>
      </c>
      <c r="E32" s="12">
        <v>44441.617951388886</v>
      </c>
      <c r="F32" s="12">
        <v>44463.5</v>
      </c>
      <c r="G32" s="40">
        <v>8000</v>
      </c>
      <c r="H32" s="30" t="s">
        <v>21</v>
      </c>
    </row>
    <row r="33" spans="1:8" x14ac:dyDescent="0.4">
      <c r="A33" s="8" t="s">
        <v>98</v>
      </c>
      <c r="B33" s="11" t="s">
        <v>125</v>
      </c>
      <c r="C33" s="11" t="s">
        <v>62</v>
      </c>
      <c r="D33" s="23" t="s">
        <v>194</v>
      </c>
      <c r="E33" s="12">
        <v>44440.648229166669</v>
      </c>
      <c r="F33" s="12">
        <v>44461.5</v>
      </c>
      <c r="G33" s="40">
        <v>8000</v>
      </c>
      <c r="H33" s="30" t="s">
        <v>21</v>
      </c>
    </row>
    <row r="34" spans="1:8" x14ac:dyDescent="0.4">
      <c r="A34" s="8" t="s">
        <v>98</v>
      </c>
      <c r="B34" s="11" t="s">
        <v>125</v>
      </c>
      <c r="C34" s="11" t="s">
        <v>50</v>
      </c>
      <c r="D34" s="23" t="s">
        <v>194</v>
      </c>
      <c r="E34" s="12">
        <v>44440.615752314814</v>
      </c>
      <c r="F34" s="12">
        <v>44461.5</v>
      </c>
      <c r="G34" s="40">
        <v>7000</v>
      </c>
      <c r="H34" s="30" t="s">
        <v>21</v>
      </c>
    </row>
    <row r="35" spans="1:8" x14ac:dyDescent="0.4">
      <c r="A35" s="8" t="s">
        <v>98</v>
      </c>
      <c r="B35" s="11" t="s">
        <v>125</v>
      </c>
      <c r="C35" s="11" t="s">
        <v>49</v>
      </c>
      <c r="D35" s="23" t="s">
        <v>194</v>
      </c>
      <c r="E35" s="12">
        <v>44440.408645833333</v>
      </c>
      <c r="F35" s="12">
        <v>44461.5</v>
      </c>
      <c r="G35" s="40">
        <v>7000</v>
      </c>
      <c r="H35" s="30" t="s">
        <v>21</v>
      </c>
    </row>
    <row r="36" spans="1:8" x14ac:dyDescent="0.4">
      <c r="A36" s="8" t="s">
        <v>107</v>
      </c>
      <c r="B36" s="11" t="s">
        <v>134</v>
      </c>
      <c r="C36" s="11" t="s">
        <v>134</v>
      </c>
      <c r="D36" s="23" t="s">
        <v>196</v>
      </c>
      <c r="E36" s="12">
        <v>44427.6799537037</v>
      </c>
      <c r="F36" s="12">
        <v>44460.708333333336</v>
      </c>
      <c r="G36" s="40">
        <v>25000</v>
      </c>
      <c r="H36" s="30" t="s">
        <v>21</v>
      </c>
    </row>
    <row r="37" spans="1:8" ht="21.4" x14ac:dyDescent="0.4">
      <c r="A37" s="8" t="s">
        <v>24</v>
      </c>
      <c r="B37" s="11" t="s">
        <v>25</v>
      </c>
      <c r="C37" s="11" t="s">
        <v>163</v>
      </c>
      <c r="D37" s="23" t="s">
        <v>194</v>
      </c>
      <c r="E37" s="12">
        <v>44453.568576388891</v>
      </c>
      <c r="F37" s="12">
        <v>44460.5</v>
      </c>
      <c r="G37" s="39">
        <v>0</v>
      </c>
      <c r="H37" s="30" t="s">
        <v>21</v>
      </c>
    </row>
    <row r="38" spans="1:8" x14ac:dyDescent="0.4">
      <c r="A38" s="8" t="s">
        <v>98</v>
      </c>
      <c r="B38" s="11" t="s">
        <v>125</v>
      </c>
      <c r="C38" s="11" t="s">
        <v>48</v>
      </c>
      <c r="D38" s="23" t="s">
        <v>194</v>
      </c>
      <c r="E38" s="12">
        <v>44439.652372685188</v>
      </c>
      <c r="F38" s="12">
        <v>44460.5</v>
      </c>
      <c r="G38" s="40">
        <v>7000</v>
      </c>
      <c r="H38" s="30" t="s">
        <v>21</v>
      </c>
    </row>
    <row r="39" spans="1:8" x14ac:dyDescent="0.4">
      <c r="A39" s="8" t="s">
        <v>98</v>
      </c>
      <c r="B39" s="11" t="s">
        <v>125</v>
      </c>
      <c r="C39" s="11" t="s">
        <v>59</v>
      </c>
      <c r="D39" s="11" t="s">
        <v>194</v>
      </c>
      <c r="E39" s="12">
        <v>44434.687673611108</v>
      </c>
      <c r="F39" s="12">
        <v>44456.5</v>
      </c>
      <c r="G39" s="42">
        <v>7000</v>
      </c>
      <c r="H39" s="30" t="s">
        <v>21</v>
      </c>
    </row>
    <row r="40" spans="1:8" x14ac:dyDescent="0.4">
      <c r="A40" s="8" t="s">
        <v>98</v>
      </c>
      <c r="B40" s="11" t="s">
        <v>125</v>
      </c>
      <c r="C40" s="11" t="s">
        <v>56</v>
      </c>
      <c r="D40" s="11" t="s">
        <v>194</v>
      </c>
      <c r="E40" s="12">
        <v>44434.633842592593</v>
      </c>
      <c r="F40" s="12">
        <v>44453.5</v>
      </c>
      <c r="G40" s="42">
        <v>7000</v>
      </c>
      <c r="H40" s="30" t="s">
        <v>21</v>
      </c>
    </row>
    <row r="41" spans="1:8" x14ac:dyDescent="0.4">
      <c r="A41" s="8" t="s">
        <v>98</v>
      </c>
      <c r="B41" s="11" t="s">
        <v>125</v>
      </c>
      <c r="C41" s="11" t="s">
        <v>54</v>
      </c>
      <c r="D41" s="11" t="s">
        <v>194</v>
      </c>
      <c r="E41" s="12">
        <v>44433.614386574074</v>
      </c>
      <c r="F41" s="12">
        <v>44449.5</v>
      </c>
      <c r="G41" s="42">
        <v>7000</v>
      </c>
      <c r="H41" s="30" t="s">
        <v>21</v>
      </c>
    </row>
    <row r="42" spans="1:8" x14ac:dyDescent="0.4">
      <c r="A42" s="8" t="s">
        <v>98</v>
      </c>
      <c r="B42" s="11" t="s">
        <v>125</v>
      </c>
      <c r="C42" s="11" t="s">
        <v>164</v>
      </c>
      <c r="D42" s="11" t="s">
        <v>194</v>
      </c>
      <c r="E42" s="12">
        <v>44428.503541666665</v>
      </c>
      <c r="F42" s="12">
        <v>44449.5</v>
      </c>
      <c r="G42" s="42">
        <v>7000</v>
      </c>
      <c r="H42" s="30" t="s">
        <v>21</v>
      </c>
    </row>
    <row r="43" spans="1:8" ht="21.4" x14ac:dyDescent="0.4">
      <c r="A43" s="8" t="s">
        <v>109</v>
      </c>
      <c r="B43" s="11" t="s">
        <v>136</v>
      </c>
      <c r="C43" s="11" t="s">
        <v>136</v>
      </c>
      <c r="D43" s="11" t="s">
        <v>194</v>
      </c>
      <c r="E43" s="12">
        <v>44404.364687499998</v>
      </c>
      <c r="F43" s="12">
        <v>44449.5</v>
      </c>
      <c r="G43" s="42">
        <v>2658000</v>
      </c>
      <c r="H43" s="30" t="s">
        <v>188</v>
      </c>
    </row>
    <row r="44" spans="1:8" ht="21.4" x14ac:dyDescent="0.4">
      <c r="A44" s="8" t="s">
        <v>110</v>
      </c>
      <c r="B44" s="11" t="s">
        <v>137</v>
      </c>
      <c r="C44" s="11" t="s">
        <v>165</v>
      </c>
      <c r="D44" s="11" t="s">
        <v>196</v>
      </c>
      <c r="E44" s="12">
        <v>44440.599780092591</v>
      </c>
      <c r="F44" s="12">
        <v>44446.708333333336</v>
      </c>
      <c r="G44" s="41">
        <v>0</v>
      </c>
      <c r="H44" s="30" t="s">
        <v>21</v>
      </c>
    </row>
    <row r="45" spans="1:8" ht="21.4" x14ac:dyDescent="0.4">
      <c r="A45" s="8" t="s">
        <v>24</v>
      </c>
      <c r="B45" s="11" t="s">
        <v>25</v>
      </c>
      <c r="C45" s="11" t="s">
        <v>166</v>
      </c>
      <c r="D45" s="11" t="s">
        <v>194</v>
      </c>
      <c r="E45" s="12">
        <v>44440.718553240738</v>
      </c>
      <c r="F45" s="12">
        <v>44446.5</v>
      </c>
      <c r="G45" s="41">
        <v>0</v>
      </c>
      <c r="H45" s="30" t="s">
        <v>21</v>
      </c>
    </row>
    <row r="46" spans="1:8" ht="21.4" x14ac:dyDescent="0.4">
      <c r="A46" s="8" t="s">
        <v>24</v>
      </c>
      <c r="B46" s="11" t="s">
        <v>25</v>
      </c>
      <c r="C46" s="11" t="s">
        <v>167</v>
      </c>
      <c r="D46" s="11" t="s">
        <v>194</v>
      </c>
      <c r="E46" s="12">
        <v>44440.623773148145</v>
      </c>
      <c r="F46" s="12">
        <v>44446.5</v>
      </c>
      <c r="G46" s="41">
        <v>0</v>
      </c>
      <c r="H46" s="30" t="s">
        <v>21</v>
      </c>
    </row>
    <row r="47" spans="1:8" ht="21.4" x14ac:dyDescent="0.4">
      <c r="A47" s="8" t="s">
        <v>24</v>
      </c>
      <c r="B47" s="11" t="s">
        <v>25</v>
      </c>
      <c r="C47" s="11" t="s">
        <v>168</v>
      </c>
      <c r="D47" s="11" t="s">
        <v>194</v>
      </c>
      <c r="E47" s="12">
        <v>44440.61478009259</v>
      </c>
      <c r="F47" s="12">
        <v>44446.5</v>
      </c>
      <c r="G47" s="41">
        <v>0</v>
      </c>
      <c r="H47" s="30" t="s">
        <v>21</v>
      </c>
    </row>
    <row r="48" spans="1:8" ht="21.4" x14ac:dyDescent="0.4">
      <c r="A48" s="8" t="s">
        <v>111</v>
      </c>
      <c r="B48" s="11" t="s">
        <v>138</v>
      </c>
      <c r="C48" s="11" t="s">
        <v>138</v>
      </c>
      <c r="D48" s="11" t="s">
        <v>194</v>
      </c>
      <c r="E48" s="12">
        <v>44404.619050925925</v>
      </c>
      <c r="F48" s="12">
        <v>44446.5</v>
      </c>
      <c r="G48" s="42">
        <v>518000</v>
      </c>
      <c r="H48" s="30" t="s">
        <v>189</v>
      </c>
    </row>
    <row r="49" spans="1:8" ht="21.4" x14ac:dyDescent="0.4">
      <c r="A49" s="8" t="s">
        <v>24</v>
      </c>
      <c r="B49" s="11" t="s">
        <v>25</v>
      </c>
      <c r="C49" s="11" t="s">
        <v>169</v>
      </c>
      <c r="D49" s="11" t="s">
        <v>194</v>
      </c>
      <c r="E49" s="12">
        <v>44433.457499999997</v>
      </c>
      <c r="F49" s="12">
        <v>44442.5</v>
      </c>
      <c r="G49" s="41">
        <v>0</v>
      </c>
      <c r="H49" s="30" t="s">
        <v>21</v>
      </c>
    </row>
    <row r="50" spans="1:8" ht="21.4" x14ac:dyDescent="0.4">
      <c r="A50" s="8" t="s">
        <v>24</v>
      </c>
      <c r="B50" s="11" t="s">
        <v>25</v>
      </c>
      <c r="C50" s="11" t="s">
        <v>170</v>
      </c>
      <c r="D50" s="11" t="s">
        <v>194</v>
      </c>
      <c r="E50" s="12">
        <v>44435.570405092592</v>
      </c>
      <c r="F50" s="12">
        <v>44439.375</v>
      </c>
      <c r="G50" s="41">
        <v>0</v>
      </c>
      <c r="H50" s="30" t="s">
        <v>21</v>
      </c>
    </row>
    <row r="51" spans="1:8" ht="21.4" x14ac:dyDescent="0.4">
      <c r="A51" s="8" t="s">
        <v>24</v>
      </c>
      <c r="B51" s="11" t="s">
        <v>25</v>
      </c>
      <c r="C51" s="11" t="s">
        <v>171</v>
      </c>
      <c r="D51" s="11" t="s">
        <v>194</v>
      </c>
      <c r="E51" s="12">
        <v>44428.571921296294</v>
      </c>
      <c r="F51" s="12">
        <v>44433.666666666664</v>
      </c>
      <c r="G51" s="41">
        <v>0</v>
      </c>
      <c r="H51" s="30" t="s">
        <v>21</v>
      </c>
    </row>
    <row r="52" spans="1:8" x14ac:dyDescent="0.4">
      <c r="A52" s="8" t="s">
        <v>98</v>
      </c>
      <c r="B52" s="11" t="s">
        <v>125</v>
      </c>
      <c r="C52" s="11" t="s">
        <v>172</v>
      </c>
      <c r="D52" s="11" t="s">
        <v>194</v>
      </c>
      <c r="E52" s="12">
        <v>44406.768240740741</v>
      </c>
      <c r="F52" s="12">
        <v>44433.5</v>
      </c>
      <c r="G52" s="42">
        <v>10000</v>
      </c>
      <c r="H52" s="30" t="s">
        <v>21</v>
      </c>
    </row>
    <row r="53" spans="1:8" x14ac:dyDescent="0.4">
      <c r="A53" s="8" t="s">
        <v>112</v>
      </c>
      <c r="B53" s="11" t="s">
        <v>139</v>
      </c>
      <c r="C53" s="11" t="s">
        <v>139</v>
      </c>
      <c r="D53" s="11" t="s">
        <v>194</v>
      </c>
      <c r="E53" s="12">
        <v>44404.572650462964</v>
      </c>
      <c r="F53" s="12">
        <v>44428.5</v>
      </c>
      <c r="G53" s="42">
        <v>80000</v>
      </c>
      <c r="H53" s="30" t="s">
        <v>21</v>
      </c>
    </row>
    <row r="54" spans="1:8" ht="21.4" x14ac:dyDescent="0.4">
      <c r="A54" s="8" t="s">
        <v>113</v>
      </c>
      <c r="B54" s="11" t="s">
        <v>140</v>
      </c>
      <c r="C54" s="11" t="s">
        <v>173</v>
      </c>
      <c r="D54" s="11" t="s">
        <v>195</v>
      </c>
      <c r="E54" s="12">
        <v>44399.490069444444</v>
      </c>
      <c r="F54" s="12">
        <v>44428.5</v>
      </c>
      <c r="G54" s="42">
        <v>40000</v>
      </c>
      <c r="H54" s="30" t="s">
        <v>21</v>
      </c>
    </row>
    <row r="55" spans="1:8" x14ac:dyDescent="0.4">
      <c r="A55" s="8" t="s">
        <v>98</v>
      </c>
      <c r="B55" s="11" t="s">
        <v>125</v>
      </c>
      <c r="C55" s="11" t="s">
        <v>174</v>
      </c>
      <c r="D55" s="11" t="s">
        <v>194</v>
      </c>
      <c r="E55" s="12">
        <v>44406.743657407409</v>
      </c>
      <c r="F55" s="12">
        <v>44426.5</v>
      </c>
      <c r="G55" s="42">
        <v>8000</v>
      </c>
      <c r="H55" s="30" t="s">
        <v>21</v>
      </c>
    </row>
    <row r="56" spans="1:8" x14ac:dyDescent="0.4">
      <c r="A56" s="8" t="s">
        <v>98</v>
      </c>
      <c r="B56" s="11" t="s">
        <v>125</v>
      </c>
      <c r="C56" s="11" t="s">
        <v>175</v>
      </c>
      <c r="D56" s="1" t="s">
        <v>194</v>
      </c>
      <c r="E56" s="12">
        <v>44406.726655092592</v>
      </c>
      <c r="F56" s="12">
        <v>44426.5</v>
      </c>
      <c r="G56" s="42">
        <v>10000</v>
      </c>
      <c r="H56" s="30" t="s">
        <v>21</v>
      </c>
    </row>
    <row r="57" spans="1:8" x14ac:dyDescent="0.4">
      <c r="A57" s="8" t="s">
        <v>98</v>
      </c>
      <c r="B57" s="11" t="s">
        <v>125</v>
      </c>
      <c r="C57" s="11" t="s">
        <v>176</v>
      </c>
      <c r="D57" s="1" t="s">
        <v>194</v>
      </c>
      <c r="E57" s="12">
        <v>44393.653321759259</v>
      </c>
      <c r="F57" s="12">
        <v>44425.5</v>
      </c>
      <c r="G57" s="42">
        <v>5000</v>
      </c>
      <c r="H57" s="30" t="s">
        <v>21</v>
      </c>
    </row>
    <row r="58" spans="1:8" x14ac:dyDescent="0.4">
      <c r="A58" s="8" t="s">
        <v>98</v>
      </c>
      <c r="B58" s="11" t="s">
        <v>125</v>
      </c>
      <c r="C58" s="11" t="s">
        <v>177</v>
      </c>
      <c r="D58" s="1" t="s">
        <v>194</v>
      </c>
      <c r="E58" s="12">
        <v>44403.758750000001</v>
      </c>
      <c r="F58" s="12">
        <v>44424.5</v>
      </c>
      <c r="G58" s="42">
        <v>8000</v>
      </c>
      <c r="H58" s="30" t="s">
        <v>21</v>
      </c>
    </row>
    <row r="59" spans="1:8" x14ac:dyDescent="0.4">
      <c r="A59" s="8" t="s">
        <v>114</v>
      </c>
      <c r="B59" s="11" t="s">
        <v>141</v>
      </c>
      <c r="C59" s="11" t="s">
        <v>141</v>
      </c>
      <c r="D59" s="1" t="s">
        <v>194</v>
      </c>
      <c r="E59" s="12">
        <v>44393.676111111112</v>
      </c>
      <c r="F59" s="12">
        <v>44424.5</v>
      </c>
      <c r="G59" s="42">
        <v>403000</v>
      </c>
      <c r="H59" s="30" t="s">
        <v>189</v>
      </c>
    </row>
    <row r="60" spans="1:8" x14ac:dyDescent="0.4">
      <c r="A60" s="8" t="s">
        <v>98</v>
      </c>
      <c r="B60" s="11" t="s">
        <v>125</v>
      </c>
      <c r="C60" s="11" t="s">
        <v>178</v>
      </c>
      <c r="D60" s="1" t="s">
        <v>194</v>
      </c>
      <c r="E60" s="12">
        <v>44397.742245370369</v>
      </c>
      <c r="F60" s="12">
        <v>44421.5</v>
      </c>
      <c r="G60" s="42">
        <v>8000</v>
      </c>
      <c r="H60" s="30" t="s">
        <v>21</v>
      </c>
    </row>
    <row r="61" spans="1:8" x14ac:dyDescent="0.4">
      <c r="A61" s="8" t="s">
        <v>98</v>
      </c>
      <c r="B61" s="11" t="s">
        <v>125</v>
      </c>
      <c r="C61" s="11" t="s">
        <v>179</v>
      </c>
      <c r="D61" s="1" t="s">
        <v>194</v>
      </c>
      <c r="E61" s="12">
        <v>44397.731412037036</v>
      </c>
      <c r="F61" s="12">
        <v>44421.5</v>
      </c>
      <c r="G61" s="42">
        <v>8000</v>
      </c>
      <c r="H61" s="30" t="s">
        <v>21</v>
      </c>
    </row>
    <row r="62" spans="1:8" x14ac:dyDescent="0.4">
      <c r="A62" s="8" t="s">
        <v>98</v>
      </c>
      <c r="B62" s="11" t="s">
        <v>125</v>
      </c>
      <c r="C62" s="11" t="s">
        <v>52</v>
      </c>
      <c r="D62" s="1" t="s">
        <v>194</v>
      </c>
      <c r="E62" s="12">
        <v>44398.655069444445</v>
      </c>
      <c r="F62" s="12">
        <v>44420.5</v>
      </c>
      <c r="G62" s="42">
        <v>8000</v>
      </c>
      <c r="H62" s="30" t="s">
        <v>21</v>
      </c>
    </row>
    <row r="63" spans="1:8" ht="21.4" x14ac:dyDescent="0.4">
      <c r="A63" s="8" t="s">
        <v>24</v>
      </c>
      <c r="B63" s="11" t="s">
        <v>25</v>
      </c>
      <c r="C63" s="11" t="s">
        <v>180</v>
      </c>
      <c r="D63" s="1" t="s">
        <v>194</v>
      </c>
      <c r="E63" s="12">
        <v>44412.624930555554</v>
      </c>
      <c r="F63" s="12">
        <v>44419.5</v>
      </c>
      <c r="G63" s="41">
        <v>0</v>
      </c>
      <c r="H63" s="30" t="s">
        <v>21</v>
      </c>
    </row>
    <row r="64" spans="1:8" x14ac:dyDescent="0.4">
      <c r="A64" s="8" t="s">
        <v>98</v>
      </c>
      <c r="B64" s="11" t="s">
        <v>125</v>
      </c>
      <c r="C64" s="11" t="s">
        <v>181</v>
      </c>
      <c r="D64" s="1" t="s">
        <v>194</v>
      </c>
      <c r="E64" s="12">
        <v>44393.725960648146</v>
      </c>
      <c r="F64" s="12">
        <v>44417.5</v>
      </c>
      <c r="G64" s="42">
        <v>8000</v>
      </c>
      <c r="H64" s="30" t="s">
        <v>21</v>
      </c>
    </row>
    <row r="65" spans="1:8" x14ac:dyDescent="0.4">
      <c r="A65" s="8" t="s">
        <v>98</v>
      </c>
      <c r="B65" s="11" t="s">
        <v>125</v>
      </c>
      <c r="C65" s="11" t="s">
        <v>61</v>
      </c>
      <c r="D65" s="1" t="s">
        <v>194</v>
      </c>
      <c r="E65" s="12">
        <v>44393.695474537039</v>
      </c>
      <c r="F65" s="12">
        <v>44417.5</v>
      </c>
      <c r="G65" s="42">
        <v>8000</v>
      </c>
      <c r="H65" s="30" t="s">
        <v>21</v>
      </c>
    </row>
    <row r="66" spans="1:8" x14ac:dyDescent="0.4">
      <c r="A66" s="8" t="s">
        <v>115</v>
      </c>
      <c r="B66" s="11" t="s">
        <v>142</v>
      </c>
      <c r="C66" s="11" t="s">
        <v>182</v>
      </c>
      <c r="D66" s="1" t="s">
        <v>194</v>
      </c>
      <c r="E66" s="12">
        <v>44397.669236111113</v>
      </c>
      <c r="F66" s="12">
        <v>44414.5</v>
      </c>
      <c r="G66" s="42">
        <v>55000</v>
      </c>
      <c r="H66" s="30" t="s">
        <v>21</v>
      </c>
    </row>
    <row r="67" spans="1:8" x14ac:dyDescent="0.4">
      <c r="A67" s="8" t="s">
        <v>98</v>
      </c>
      <c r="B67" s="11" t="s">
        <v>125</v>
      </c>
      <c r="C67" s="11" t="s">
        <v>183</v>
      </c>
      <c r="D67" s="1" t="s">
        <v>194</v>
      </c>
      <c r="E67" s="12">
        <v>44393.673715277779</v>
      </c>
      <c r="F67" s="12">
        <v>44414.5</v>
      </c>
      <c r="G67" s="42">
        <v>10000</v>
      </c>
      <c r="H67" s="30" t="s">
        <v>21</v>
      </c>
    </row>
    <row r="68" spans="1:8" ht="21.4" x14ac:dyDescent="0.4">
      <c r="A68" s="8" t="s">
        <v>104</v>
      </c>
      <c r="B68" s="11" t="s">
        <v>131</v>
      </c>
      <c r="C68" s="11" t="s">
        <v>184</v>
      </c>
      <c r="D68" s="1" t="s">
        <v>196</v>
      </c>
      <c r="E68" s="12">
        <v>44406.669699074075</v>
      </c>
      <c r="F68" s="12">
        <v>44412.541666666664</v>
      </c>
      <c r="G68" s="42">
        <v>1400000</v>
      </c>
      <c r="H68" s="30" t="s">
        <v>21</v>
      </c>
    </row>
    <row r="69" spans="1:8" x14ac:dyDescent="0.4">
      <c r="A69" s="8" t="s">
        <v>116</v>
      </c>
      <c r="B69" s="11" t="s">
        <v>143</v>
      </c>
      <c r="C69" s="11" t="s">
        <v>63</v>
      </c>
      <c r="D69" s="1" t="s">
        <v>196</v>
      </c>
      <c r="E69" s="12">
        <v>44405.409490740742</v>
      </c>
      <c r="F69" s="12">
        <v>44411.708333333336</v>
      </c>
      <c r="G69" s="42">
        <v>24999</v>
      </c>
      <c r="H69" s="30" t="s">
        <v>21</v>
      </c>
    </row>
    <row r="70" spans="1:8" x14ac:dyDescent="0.4">
      <c r="A70" s="8" t="s">
        <v>117</v>
      </c>
      <c r="B70" s="11" t="s">
        <v>144</v>
      </c>
      <c r="C70" s="11" t="s">
        <v>185</v>
      </c>
      <c r="D70" s="1" t="s">
        <v>194</v>
      </c>
      <c r="E70" s="12">
        <v>44386.727800925924</v>
      </c>
      <c r="F70" s="12">
        <v>44407.5</v>
      </c>
      <c r="G70" s="42">
        <v>30000</v>
      </c>
      <c r="H70" s="30" t="s">
        <v>21</v>
      </c>
    </row>
    <row r="71" spans="1:8" ht="21.4" x14ac:dyDescent="0.4">
      <c r="A71" s="8" t="s">
        <v>118</v>
      </c>
      <c r="B71" s="11" t="s">
        <v>145</v>
      </c>
      <c r="C71" s="11" t="s">
        <v>186</v>
      </c>
      <c r="D71" s="1" t="s">
        <v>194</v>
      </c>
      <c r="E71" s="12">
        <v>44386.682337962964</v>
      </c>
      <c r="F71" s="12">
        <v>44407.5</v>
      </c>
      <c r="G71" s="42">
        <v>70000</v>
      </c>
      <c r="H71" s="30" t="s">
        <v>21</v>
      </c>
    </row>
    <row r="72" spans="1:8" x14ac:dyDescent="0.4">
      <c r="A72" s="8" t="s">
        <v>98</v>
      </c>
      <c r="B72" s="11" t="s">
        <v>125</v>
      </c>
      <c r="C72" s="11" t="s">
        <v>187</v>
      </c>
      <c r="D72" s="1" t="s">
        <v>194</v>
      </c>
      <c r="E72" s="12">
        <v>44379.779953703706</v>
      </c>
      <c r="F72" s="12">
        <v>44400.5</v>
      </c>
      <c r="G72" s="42">
        <v>8000</v>
      </c>
      <c r="H72" s="30" t="s">
        <v>21</v>
      </c>
    </row>
  </sheetData>
  <autoFilter ref="A5:H5" xr:uid="{4634E86F-557B-4BFD-B597-ED10FA210907}">
    <sortState xmlns:xlrd2="http://schemas.microsoft.com/office/spreadsheetml/2017/richdata2" ref="A6:H39">
      <sortCondition ref="G5"/>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c9b519e-a747-4e0f-b267-6465d21fffd2">
      <UserInfo>
        <DisplayName>Burke, Kylie: WCC</DisplayName>
        <AccountId>274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A930934C30B045A761E9FF220B3DF8" ma:contentTypeVersion="11" ma:contentTypeDescription="Create a new document." ma:contentTypeScope="" ma:versionID="d0758fa844b009011bd8540d4ba6221f">
  <xsd:schema xmlns:xsd="http://www.w3.org/2001/XMLSchema" xmlns:xs="http://www.w3.org/2001/XMLSchema" xmlns:p="http://schemas.microsoft.com/office/2006/metadata/properties" xmlns:ns2="dc9b519e-a747-4e0f-b267-6465d21fffd2" xmlns:ns3="153aa1a1-3d9e-48d7-9a65-61388673175b" targetNamespace="http://schemas.microsoft.com/office/2006/metadata/properties" ma:root="true" ma:fieldsID="23e936816ab8471f4f15a5621d3cd176" ns2:_="" ns3:_="">
    <xsd:import namespace="dc9b519e-a747-4e0f-b267-6465d21fffd2"/>
    <xsd:import namespace="153aa1a1-3d9e-48d7-9a65-6138867317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519e-a747-4e0f-b267-6465d21fffd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3aa1a1-3d9e-48d7-9a65-61388673175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DD7CA-E6CD-41A7-B092-CE9B0A5545FF}">
  <ds:schemaRefs>
    <ds:schemaRef ds:uri="http://schemas.microsoft.com/sharepoint/v3/contenttype/forms"/>
  </ds:schemaRefs>
</ds:datastoreItem>
</file>

<file path=customXml/itemProps2.xml><?xml version="1.0" encoding="utf-8"?>
<ds:datastoreItem xmlns:ds="http://schemas.openxmlformats.org/officeDocument/2006/customXml" ds:itemID="{9B8A497B-7408-42EC-B050-63D9ADD7E1D7}">
  <ds:schemaRefs>
    <ds:schemaRef ds:uri="http://purl.org/dc/dcmitype/"/>
    <ds:schemaRef ds:uri="dc9b519e-a747-4e0f-b267-6465d21fffd2"/>
    <ds:schemaRef ds:uri="153aa1a1-3d9e-48d7-9a65-61388673175b"/>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047D73FA-72F1-4122-ADAC-45A08D048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9b519e-a747-4e0f-b267-6465d21fffd2"/>
    <ds:schemaRef ds:uri="153aa1a1-3d9e-48d7-9a65-613886731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Contracts Q2 21_22</vt:lpstr>
      <vt:lpstr>ITTs Q2 21_22</vt:lpstr>
    </vt:vector>
  </TitlesOfParts>
  <Company>Westminster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kburke3</dc:creator>
  <cp:lastModifiedBy>Main, Della: WCC</cp:lastModifiedBy>
  <dcterms:created xsi:type="dcterms:W3CDTF">2017-11-01T15:19:58Z</dcterms:created>
  <dcterms:modified xsi:type="dcterms:W3CDTF">2021-11-15T09:38:11Z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0x01010024A930934C30B045A761E9FF220B3DF8</vt:lpwstr>
  </property>
</Properties>
</file>